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M22" i="1"/>
  <c r="N22" i="1"/>
  <c r="O22" i="1"/>
  <c r="P22" i="1"/>
  <c r="E22" i="1"/>
  <c r="F16" i="1"/>
  <c r="G16" i="1"/>
  <c r="H16" i="1"/>
  <c r="I16" i="1"/>
  <c r="J16" i="1"/>
  <c r="K16" i="1"/>
  <c r="L16" i="1"/>
  <c r="M16" i="1"/>
  <c r="N16" i="1"/>
  <c r="O16" i="1"/>
  <c r="P16" i="1"/>
  <c r="E16" i="1"/>
  <c r="P21" i="1" l="1"/>
  <c r="P20" i="1"/>
  <c r="P19" i="1"/>
  <c r="P17" i="1"/>
  <c r="P15" i="1"/>
</calcChain>
</file>

<file path=xl/sharedStrings.xml><?xml version="1.0" encoding="utf-8"?>
<sst xmlns="http://schemas.openxmlformats.org/spreadsheetml/2006/main" count="55" uniqueCount="46">
  <si>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</si>
  <si>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</si>
  <si>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</si>
  <si>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</si>
  <si>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</si>
  <si>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</si>
  <si>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</si>
  <si>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</si>
  <si>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</si>
  <si>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</si>
  <si>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</si>
  <si>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</si>
  <si>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</si>
  <si>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</si>
  <si>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</si>
  <si>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</si>
  <si>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</si>
  <si>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Коломийська районна рада</t>
  </si>
  <si>
    <t>0110000</t>
  </si>
  <si>
    <t xml:space="preserve">  Коломийська районна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</si>
  <si>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</si>
  <si>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</si>
  <si>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</si>
  <si>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</si>
  <si>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3700000</t>
  </si>
  <si>
    <t>Фінансовий відділ  Коломийської РДА</t>
  </si>
  <si>
    <t>3710000</t>
  </si>
  <si>
    <t>3718710</t>
  </si>
  <si>
    <t>0133</t>
  </si>
  <si>
    <t>8710</t>
  </si>
  <si>
    <t>Резервний фонд місцевого бюджету</t>
  </si>
  <si>
    <t>X</t>
  </si>
  <si>
    <t>УСЬОГО</t>
  </si>
  <si>
    <t>0930720000</t>
  </si>
  <si>
    <t>(код бюджету)</t>
  </si>
  <si>
    <t>до рішення Коломийської районної  ради</t>
  </si>
  <si>
    <t>видатків  районного бюджету Коломийського району  на 2022 рік</t>
  </si>
  <si>
    <t>"Про районний  бюджет  Коломийського раойну на 2022 рік"</t>
  </si>
  <si>
    <t>Фінансовий  відділ  Коломийської РДА</t>
  </si>
  <si>
    <t>Додаток 3</t>
  </si>
  <si>
    <t>0110180</t>
  </si>
  <si>
    <t>0180</t>
  </si>
  <si>
    <t>Інша діяльність у сфері державного управління</t>
  </si>
  <si>
    <t xml:space="preserve"> Заступник голови районної ради</t>
  </si>
  <si>
    <t xml:space="preserve"> Дмитро САМУЛЯК</t>
  </si>
  <si>
    <t xml:space="preserve"> від  23 грудня 2021 року №139 – IX/21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</si>
</sst>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quotePrefix="1" applyNumberFormat="1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E1" workbookViewId="0">
      <selection activeCell="M5" sqref="M5"/>
    </sheetView>
  </sheetViews>
  <sheetFormatPr defaultRowHeight="12.75" x14ac:dyDescent="0.2"/>
  <cols>
    <col min="1" max="1" width="17.5703125" customWidth="1"/>
    <col min="2" max="2" width="16.7109375" customWidth="1"/>
    <col min="3" max="3" width="15.42578125" customWidth="1"/>
    <col min="4" max="4" width="38" customWidth="1"/>
    <col min="5" max="5" width="15.140625" customWidth="1"/>
    <col min="6" max="6" width="16.140625" customWidth="1"/>
    <col min="7" max="7" width="13.7109375" customWidth="1"/>
    <col min="8" max="8" width="15.7109375" customWidth="1"/>
    <col min="9" max="9" width="13.7109375" customWidth="1"/>
    <col min="10" max="10" width="11.85546875" customWidth="1"/>
    <col min="11" max="11" width="12.42578125" customWidth="1"/>
    <col min="12" max="12" width="12" customWidth="1"/>
    <col min="13" max="13" width="13.7109375" customWidth="1"/>
    <col min="14" max="14" width="15.85546875" customWidth="1"/>
    <col min="15" max="16" width="13" customWidth="1"/>
  </cols>
  <sheetData>
    <row r="1" spans="1:17" ht="18.75" x14ac:dyDescent="0.3">
      <c r="M1" s="22"/>
      <c r="N1" s="22"/>
      <c r="O1" s="22"/>
      <c r="P1" s="31"/>
      <c r="Q1" s="25"/>
    </row>
    <row r="2" spans="1:17" ht="18.75" x14ac:dyDescent="0.3">
      <c r="M2" s="22" t="s">
        <v>39</v>
      </c>
      <c r="N2" s="22"/>
      <c r="O2" s="22"/>
      <c r="P2" s="31"/>
      <c r="Q2" s="25"/>
    </row>
    <row r="3" spans="1:17" ht="18.75" x14ac:dyDescent="0.3">
      <c r="M3" s="22" t="s">
        <v>35</v>
      </c>
      <c r="N3" s="22"/>
      <c r="O3" s="22"/>
      <c r="P3" s="31"/>
      <c r="Q3" s="25"/>
    </row>
    <row r="4" spans="1:17" ht="41.25" customHeight="1" x14ac:dyDescent="0.3">
      <c r="M4" s="36" t="s">
        <v>37</v>
      </c>
      <c r="N4" s="36"/>
      <c r="O4" s="36"/>
      <c r="P4" s="36"/>
      <c r="Q4" s="25"/>
    </row>
    <row r="5" spans="1:17" ht="18.75" x14ac:dyDescent="0.3">
      <c r="M5" s="22" t="s">
        <v>45</v>
      </c>
      <c r="N5" s="22"/>
      <c r="O5" s="22"/>
      <c r="P5" s="31"/>
      <c r="Q5" s="25"/>
    </row>
    <row r="6" spans="1:17" ht="18.75" x14ac:dyDescent="0.3">
      <c r="A6" s="32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ht="18.75" x14ac:dyDescent="0.3">
      <c r="A7" s="32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7" ht="18.75" x14ac:dyDescent="0.3">
      <c r="A8" s="23" t="s">
        <v>33</v>
      </c>
      <c r="B8" s="2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x14ac:dyDescent="0.3">
      <c r="A9" s="24" t="s">
        <v>34</v>
      </c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 t="s">
        <v>1</v>
      </c>
    </row>
    <row r="10" spans="1:17" ht="18.75" x14ac:dyDescent="0.2">
      <c r="A10" s="35" t="s">
        <v>2</v>
      </c>
      <c r="B10" s="35" t="s">
        <v>3</v>
      </c>
      <c r="C10" s="35" t="s">
        <v>4</v>
      </c>
      <c r="D10" s="35" t="s">
        <v>5</v>
      </c>
      <c r="E10" s="35" t="s">
        <v>6</v>
      </c>
      <c r="F10" s="35"/>
      <c r="G10" s="35"/>
      <c r="H10" s="35"/>
      <c r="I10" s="35"/>
      <c r="J10" s="35" t="s">
        <v>13</v>
      </c>
      <c r="K10" s="35"/>
      <c r="L10" s="35"/>
      <c r="M10" s="35"/>
      <c r="N10" s="35"/>
      <c r="O10" s="35"/>
      <c r="P10" s="34" t="s">
        <v>15</v>
      </c>
    </row>
    <row r="11" spans="1:17" ht="18.75" x14ac:dyDescent="0.2">
      <c r="A11" s="35"/>
      <c r="B11" s="35"/>
      <c r="C11" s="35"/>
      <c r="D11" s="35"/>
      <c r="E11" s="34" t="s">
        <v>7</v>
      </c>
      <c r="F11" s="33" t="s">
        <v>8</v>
      </c>
      <c r="G11" s="33" t="s">
        <v>9</v>
      </c>
      <c r="H11" s="33"/>
      <c r="I11" s="33" t="s">
        <v>12</v>
      </c>
      <c r="J11" s="34" t="s">
        <v>7</v>
      </c>
      <c r="K11" s="33" t="s">
        <v>14</v>
      </c>
      <c r="L11" s="33" t="s">
        <v>8</v>
      </c>
      <c r="M11" s="33" t="s">
        <v>9</v>
      </c>
      <c r="N11" s="33"/>
      <c r="O11" s="33" t="s">
        <v>12</v>
      </c>
      <c r="P11" s="33"/>
    </row>
    <row r="12" spans="1:17" x14ac:dyDescent="0.2">
      <c r="A12" s="35"/>
      <c r="B12" s="35"/>
      <c r="C12" s="35"/>
      <c r="D12" s="35"/>
      <c r="E12" s="33"/>
      <c r="F12" s="33"/>
      <c r="G12" s="33" t="s">
        <v>10</v>
      </c>
      <c r="H12" s="33" t="s">
        <v>11</v>
      </c>
      <c r="I12" s="33"/>
      <c r="J12" s="33"/>
      <c r="K12" s="33"/>
      <c r="L12" s="33"/>
      <c r="M12" s="33" t="s">
        <v>10</v>
      </c>
      <c r="N12" s="33" t="s">
        <v>11</v>
      </c>
      <c r="O12" s="33"/>
      <c r="P12" s="33"/>
    </row>
    <row r="13" spans="1:17" ht="135" customHeight="1" x14ac:dyDescent="0.2">
      <c r="A13" s="35"/>
      <c r="B13" s="35"/>
      <c r="C13" s="35"/>
      <c r="D13" s="3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7" ht="14.25" customHeight="1" x14ac:dyDescent="0.2">
      <c r="A14" s="5">
        <v>1</v>
      </c>
      <c r="B14" s="5">
        <v>2</v>
      </c>
      <c r="C14" s="5">
        <v>3</v>
      </c>
      <c r="D14" s="5">
        <v>4</v>
      </c>
      <c r="E14" s="6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6">
        <v>16</v>
      </c>
    </row>
    <row r="15" spans="1:17" ht="18.75" x14ac:dyDescent="0.2">
      <c r="A15" s="27" t="s">
        <v>16</v>
      </c>
      <c r="B15" s="28"/>
      <c r="C15" s="29"/>
      <c r="D15" s="30" t="s">
        <v>17</v>
      </c>
      <c r="E15" s="26">
        <v>1397900</v>
      </c>
      <c r="F15" s="26">
        <v>1397900</v>
      </c>
      <c r="G15" s="26">
        <v>987000</v>
      </c>
      <c r="H15" s="26">
        <v>70000</v>
      </c>
      <c r="I15" s="26">
        <v>0</v>
      </c>
      <c r="J15" s="26">
        <v>20000</v>
      </c>
      <c r="K15" s="26">
        <v>0</v>
      </c>
      <c r="L15" s="26">
        <v>20000</v>
      </c>
      <c r="M15" s="26">
        <v>0</v>
      </c>
      <c r="N15" s="26">
        <v>10000</v>
      </c>
      <c r="O15" s="26">
        <v>0</v>
      </c>
      <c r="P15" s="26">
        <f t="shared" ref="P15:P21" si="0">E15+J15</f>
        <v>1417900</v>
      </c>
    </row>
    <row r="16" spans="1:17" ht="29.25" customHeight="1" x14ac:dyDescent="0.2">
      <c r="A16" s="7" t="s">
        <v>18</v>
      </c>
      <c r="B16" s="8"/>
      <c r="C16" s="9"/>
      <c r="D16" s="10" t="s">
        <v>19</v>
      </c>
      <c r="E16" s="18">
        <f>SUM(E17:E18)</f>
        <v>1397900</v>
      </c>
      <c r="F16" s="18">
        <f t="shared" ref="F16:P16" si="1">SUM(F17:F18)</f>
        <v>1397900</v>
      </c>
      <c r="G16" s="18">
        <f t="shared" si="1"/>
        <v>987000</v>
      </c>
      <c r="H16" s="18">
        <f t="shared" si="1"/>
        <v>70000</v>
      </c>
      <c r="I16" s="18">
        <f t="shared" si="1"/>
        <v>0</v>
      </c>
      <c r="J16" s="18">
        <f t="shared" si="1"/>
        <v>20000</v>
      </c>
      <c r="K16" s="18">
        <f t="shared" si="1"/>
        <v>0</v>
      </c>
      <c r="L16" s="18">
        <f t="shared" si="1"/>
        <v>20000</v>
      </c>
      <c r="M16" s="18">
        <f t="shared" si="1"/>
        <v>0</v>
      </c>
      <c r="N16" s="18">
        <f t="shared" si="1"/>
        <v>10000</v>
      </c>
      <c r="O16" s="18">
        <f t="shared" si="1"/>
        <v>0</v>
      </c>
      <c r="P16" s="18">
        <f t="shared" si="1"/>
        <v>1417900</v>
      </c>
    </row>
    <row r="17" spans="1:16" ht="153" customHeight="1" x14ac:dyDescent="0.2">
      <c r="A17" s="11" t="s">
        <v>20</v>
      </c>
      <c r="B17" s="11" t="s">
        <v>22</v>
      </c>
      <c r="C17" s="12" t="s">
        <v>21</v>
      </c>
      <c r="D17" s="13" t="s">
        <v>23</v>
      </c>
      <c r="E17" s="20">
        <v>1367900</v>
      </c>
      <c r="F17" s="21">
        <v>1367900</v>
      </c>
      <c r="G17" s="21">
        <v>987000</v>
      </c>
      <c r="H17" s="21">
        <v>70000</v>
      </c>
      <c r="I17" s="21">
        <v>0</v>
      </c>
      <c r="J17" s="20">
        <v>20000</v>
      </c>
      <c r="K17" s="21">
        <v>0</v>
      </c>
      <c r="L17" s="21">
        <v>20000</v>
      </c>
      <c r="M17" s="21">
        <v>0</v>
      </c>
      <c r="N17" s="21">
        <v>10000</v>
      </c>
      <c r="O17" s="21">
        <v>0</v>
      </c>
      <c r="P17" s="20">
        <f t="shared" si="0"/>
        <v>1387900</v>
      </c>
    </row>
    <row r="18" spans="1:16" ht="51" customHeight="1" x14ac:dyDescent="0.2">
      <c r="A18" s="11" t="s">
        <v>40</v>
      </c>
      <c r="B18" s="11" t="s">
        <v>41</v>
      </c>
      <c r="C18" s="12" t="s">
        <v>28</v>
      </c>
      <c r="D18" s="13" t="s">
        <v>42</v>
      </c>
      <c r="E18" s="20">
        <v>30000</v>
      </c>
      <c r="F18" s="21">
        <v>30000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v>30000</v>
      </c>
    </row>
    <row r="19" spans="1:16" ht="37.5" x14ac:dyDescent="0.2">
      <c r="A19" s="27" t="s">
        <v>24</v>
      </c>
      <c r="B19" s="28"/>
      <c r="C19" s="29"/>
      <c r="D19" s="30" t="s">
        <v>25</v>
      </c>
      <c r="E19" s="26">
        <v>1000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0"/>
        <v>1000</v>
      </c>
    </row>
    <row r="20" spans="1:16" ht="50.25" customHeight="1" x14ac:dyDescent="0.2">
      <c r="A20" s="7" t="s">
        <v>26</v>
      </c>
      <c r="B20" s="8"/>
      <c r="C20" s="9"/>
      <c r="D20" s="10" t="s">
        <v>38</v>
      </c>
      <c r="E20" s="18">
        <v>1000</v>
      </c>
      <c r="F20" s="19">
        <v>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 t="shared" si="0"/>
        <v>1000</v>
      </c>
    </row>
    <row r="21" spans="1:16" ht="39.75" customHeight="1" x14ac:dyDescent="0.2">
      <c r="A21" s="11" t="s">
        <v>27</v>
      </c>
      <c r="B21" s="11" t="s">
        <v>29</v>
      </c>
      <c r="C21" s="12" t="s">
        <v>28</v>
      </c>
      <c r="D21" s="13" t="s">
        <v>30</v>
      </c>
      <c r="E21" s="20">
        <v>1000</v>
      </c>
      <c r="F21" s="21">
        <v>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1000</v>
      </c>
    </row>
    <row r="22" spans="1:16" ht="22.5" customHeight="1" x14ac:dyDescent="0.2">
      <c r="A22" s="14" t="s">
        <v>31</v>
      </c>
      <c r="B22" s="15" t="s">
        <v>31</v>
      </c>
      <c r="C22" s="16" t="s">
        <v>31</v>
      </c>
      <c r="D22" s="17" t="s">
        <v>32</v>
      </c>
      <c r="E22" s="18">
        <f>SUM(E15+E19)</f>
        <v>1398900</v>
      </c>
      <c r="F22" s="18">
        <f t="shared" ref="F22:P22" si="2">SUM(F15+F19)</f>
        <v>1397900</v>
      </c>
      <c r="G22" s="18">
        <f t="shared" si="2"/>
        <v>987000</v>
      </c>
      <c r="H22" s="18">
        <f t="shared" si="2"/>
        <v>70000</v>
      </c>
      <c r="I22" s="18">
        <f t="shared" si="2"/>
        <v>0</v>
      </c>
      <c r="J22" s="18">
        <f t="shared" si="2"/>
        <v>20000</v>
      </c>
      <c r="K22" s="18">
        <f t="shared" si="2"/>
        <v>0</v>
      </c>
      <c r="L22" s="18">
        <f t="shared" si="2"/>
        <v>20000</v>
      </c>
      <c r="M22" s="18">
        <f t="shared" si="2"/>
        <v>0</v>
      </c>
      <c r="N22" s="18">
        <f t="shared" si="2"/>
        <v>10000</v>
      </c>
      <c r="O22" s="18">
        <f t="shared" si="2"/>
        <v>0</v>
      </c>
      <c r="P22" s="18">
        <f t="shared" si="2"/>
        <v>1418900</v>
      </c>
    </row>
    <row r="23" spans="1:16" ht="18.7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.75" x14ac:dyDescent="0.3">
      <c r="A24" s="22"/>
      <c r="B24" s="22" t="s">
        <v>43</v>
      </c>
      <c r="C24" s="22"/>
      <c r="D24" s="22"/>
      <c r="E24" s="32" t="s">
        <v>44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">
      <c r="B25" s="1"/>
      <c r="I25" s="1"/>
    </row>
  </sheetData>
  <mergeCells count="24">
    <mergeCell ref="M4:P4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E24:P24"/>
    <mergeCell ref="G11:H11"/>
    <mergeCell ref="O11:O13"/>
    <mergeCell ref="P10:P13"/>
    <mergeCell ref="G12:G13"/>
    <mergeCell ref="H12:H13"/>
    <mergeCell ref="I11:I13"/>
    <mergeCell ref="J10:O10"/>
  </mergeCells>
  <pageMargins left="0.196850393700787" right="0.196850393700787" top="0.39370078740157499" bottom="0.196850393700787" header="0" footer="0"/>
  <pageSetup paperSize="9" scale="6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2021-12-28T08:21:58Z</cp:lastPrinted>
  <dcterms:created xsi:type="dcterms:W3CDTF">2021-11-30T09:44:19Z</dcterms:created>
  <dcterms:modified xsi:type="dcterms:W3CDTF">2021-12-30T09:22:56Z</dcterms:modified>
</cp:coreProperties>
</file>