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3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'Лист1'!$A$3:$J$63</definedName>
  </definedNames>
  <calcPr fullCalcOnLoad="1"/>
</workbook>
</file>

<file path=xl/sharedStrings.xml><?xml version="1.0" encoding="utf-8"?>
<sst xmlns="http://schemas.openxmlformats.org/spreadsheetml/2006/main" count="62" uniqueCount="60">
  <si>
    <t>Станом на 01.10.2019</t>
  </si>
  <si>
    <t>грн.</t>
  </si>
  <si>
    <t>ККД</t>
  </si>
  <si>
    <t>Доходи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</si>
  <si>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</si>
  <si>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</si>
  <si>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</si>
  <si>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</si>
  <si>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</si>
  <si>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</si>
  <si>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</si>
  <si>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</si>
  <si>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</si>
  <si>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</si>
  <si>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</si>
  <si>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</si>
  <si>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</si>
  <si>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</si>
  <si>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</si>
  <si>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</si>
  <si>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</si>
  <si>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</si>
  <si>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</si>
  <si>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</si>
  <si>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</si>
  <si>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</si>
  <si>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</si>
  <si>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</si>
  <si>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</si>
  <si>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</si>
  <si>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</si>
  <si>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</si>
  <si>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</si>
  <si>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</si>
  <si>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</si>
  <si>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</si>
  <si>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</si>
  <si>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</si>
  <si>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</si>
  <si>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</si>
  <si>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</si>
  <si>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</si>
  <si>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</si>
  <si>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</si>
  <si>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</si>
  <si>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</si>
  <si>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</si>
  <si>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</si>
  <si>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</si>
  <si>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</si>
  <si>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</si>
  <si>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</si>
  <si>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</si>
  <si>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</si>
  <si>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</si>
  <si>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</si>
  <si>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Інформація щодо стану виконання дохідної частини загального фонду районного бюджету станом на 1 жовтня 2019 року.</t>
  </si>
  <si>
    <t>Всього без урахування трансфертів</t>
  </si>
  <si>
    <t>Всього доходів загального фонду районного бюджету</t>
  </si>
  <si>
    <t xml:space="preserve">                   Начальник фінансового управління                                                                                           Ганна Кравчук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</si>
</sst>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4" sqref="A4:J4"/>
    </sheetView>
  </sheetViews>
  <sheetFormatPr defaultColWidth="9.00390625" defaultRowHeight="12.75"/>
  <cols>
    <col min="1" max="1" width="0.12890625" style="0" customWidth="1"/>
    <col min="2" max="2" width="11.625" style="0" bestFit="1" customWidth="1"/>
    <col min="3" max="3" width="54.00390625" style="3" customWidth="1"/>
    <col min="4" max="4" width="20.375" style="0" customWidth="1"/>
    <col min="5" max="5" width="19.75390625" style="0" customWidth="1"/>
    <col min="6" max="6" width="22.00390625" style="0" customWidth="1"/>
    <col min="7" max="7" width="13.75390625" style="0" customWidth="1"/>
  </cols>
  <sheetData>
    <row r="1" ht="12.75">
      <c r="A1" t="s">
        <v>0</v>
      </c>
    </row>
    <row r="2" spans="1:10" ht="12.75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39" customHeight="1">
      <c r="A3" s="1"/>
      <c r="B3" s="18" t="s">
        <v>56</v>
      </c>
      <c r="C3" s="18"/>
      <c r="D3" s="18"/>
      <c r="E3" s="18"/>
      <c r="F3" s="18"/>
      <c r="G3" s="18"/>
      <c r="H3" s="1"/>
      <c r="I3" s="1"/>
      <c r="J3" s="1"/>
    </row>
    <row r="4" spans="1:10" ht="18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5:7" ht="12.75">
      <c r="E5" s="9" t="s">
        <v>1</v>
      </c>
      <c r="F5" s="9"/>
      <c r="G5" s="9"/>
    </row>
    <row r="6" spans="1:7" ht="15">
      <c r="A6" s="21"/>
      <c r="B6" s="22" t="s">
        <v>2</v>
      </c>
      <c r="C6" s="24" t="s">
        <v>3</v>
      </c>
      <c r="D6" s="23"/>
      <c r="E6" s="23"/>
      <c r="F6" s="23"/>
      <c r="G6" s="23"/>
    </row>
    <row r="7" spans="1:7" ht="28.5" customHeight="1">
      <c r="A7" s="21"/>
      <c r="B7" s="23"/>
      <c r="C7" s="25"/>
      <c r="D7" s="10" t="s">
        <v>4</v>
      </c>
      <c r="E7" s="11" t="s">
        <v>5</v>
      </c>
      <c r="F7" s="11" t="s">
        <v>6</v>
      </c>
      <c r="G7" s="11" t="s">
        <v>7</v>
      </c>
    </row>
    <row r="8" spans="1:7" ht="15">
      <c r="A8" s="4"/>
      <c r="B8" s="6">
        <v>10000000</v>
      </c>
      <c r="C8" s="7" t="s">
        <v>8</v>
      </c>
      <c r="D8" s="8">
        <v>28234900</v>
      </c>
      <c r="E8" s="8">
        <v>28387538.29</v>
      </c>
      <c r="F8" s="8">
        <f aca="true" t="shared" si="0" ref="F8:F39">E8-D8</f>
        <v>152638.2899999991</v>
      </c>
      <c r="G8" s="8">
        <f aca="true" t="shared" si="1" ref="G8:G39">IF(D8=0,0,E8/D8*100)</f>
        <v>100.54060148964578</v>
      </c>
    </row>
    <row r="9" spans="1:7" ht="30">
      <c r="A9" s="4"/>
      <c r="B9" s="6">
        <v>11000000</v>
      </c>
      <c r="C9" s="7" t="s">
        <v>9</v>
      </c>
      <c r="D9" s="8">
        <v>28162900</v>
      </c>
      <c r="E9" s="8">
        <v>28302363.19</v>
      </c>
      <c r="F9" s="8">
        <f t="shared" si="0"/>
        <v>139463.19000000134</v>
      </c>
      <c r="G9" s="8">
        <f t="shared" si="1"/>
        <v>100.49520180805244</v>
      </c>
    </row>
    <row r="10" spans="1:7" ht="15">
      <c r="A10" s="4"/>
      <c r="B10" s="6">
        <v>11010000</v>
      </c>
      <c r="C10" s="7" t="s">
        <v>10</v>
      </c>
      <c r="D10" s="8">
        <v>28162900</v>
      </c>
      <c r="E10" s="8">
        <v>28302363.19</v>
      </c>
      <c r="F10" s="8">
        <f t="shared" si="0"/>
        <v>139463.19000000134</v>
      </c>
      <c r="G10" s="8">
        <f t="shared" si="1"/>
        <v>100.49520180805244</v>
      </c>
    </row>
    <row r="11" spans="1:7" ht="45">
      <c r="A11" s="4"/>
      <c r="B11" s="6">
        <v>11010100</v>
      </c>
      <c r="C11" s="7" t="s">
        <v>11</v>
      </c>
      <c r="D11" s="8">
        <v>22202900</v>
      </c>
      <c r="E11" s="8">
        <v>22581986.28</v>
      </c>
      <c r="F11" s="8">
        <f t="shared" si="0"/>
        <v>379086.2800000012</v>
      </c>
      <c r="G11" s="8">
        <f t="shared" si="1"/>
        <v>101.70737282066757</v>
      </c>
    </row>
    <row r="12" spans="1:7" ht="75">
      <c r="A12" s="4"/>
      <c r="B12" s="6">
        <v>11010200</v>
      </c>
      <c r="C12" s="7" t="s">
        <v>12</v>
      </c>
      <c r="D12" s="8">
        <v>3040000</v>
      </c>
      <c r="E12" s="8">
        <v>3069263.05</v>
      </c>
      <c r="F12" s="8">
        <f t="shared" si="0"/>
        <v>29263.049999999814</v>
      </c>
      <c r="G12" s="8">
        <f t="shared" si="1"/>
        <v>100.96260032894737</v>
      </c>
    </row>
    <row r="13" spans="1:7" ht="45">
      <c r="A13" s="4"/>
      <c r="B13" s="6">
        <v>11010400</v>
      </c>
      <c r="C13" s="7" t="s">
        <v>13</v>
      </c>
      <c r="D13" s="8">
        <v>2350000</v>
      </c>
      <c r="E13" s="8">
        <v>2136282.61</v>
      </c>
      <c r="F13" s="8">
        <f t="shared" si="0"/>
        <v>-213717.39000000013</v>
      </c>
      <c r="G13" s="8">
        <f t="shared" si="1"/>
        <v>90.9056429787234</v>
      </c>
    </row>
    <row r="14" spans="1:7" ht="45">
      <c r="A14" s="4"/>
      <c r="B14" s="6">
        <v>11010500</v>
      </c>
      <c r="C14" s="7" t="s">
        <v>14</v>
      </c>
      <c r="D14" s="8">
        <v>570000</v>
      </c>
      <c r="E14" s="8">
        <v>514831.25</v>
      </c>
      <c r="F14" s="8">
        <f t="shared" si="0"/>
        <v>-55168.75</v>
      </c>
      <c r="G14" s="8">
        <f t="shared" si="1"/>
        <v>90.32127192982456</v>
      </c>
    </row>
    <row r="15" spans="1:7" ht="30">
      <c r="A15" s="4"/>
      <c r="B15" s="6">
        <v>13000000</v>
      </c>
      <c r="C15" s="7" t="s">
        <v>15</v>
      </c>
      <c r="D15" s="8">
        <v>72000</v>
      </c>
      <c r="E15" s="8">
        <v>85175.1</v>
      </c>
      <c r="F15" s="8">
        <f t="shared" si="0"/>
        <v>13175.100000000006</v>
      </c>
      <c r="G15" s="8">
        <f t="shared" si="1"/>
        <v>118.29875000000001</v>
      </c>
    </row>
    <row r="16" spans="1:7" ht="30">
      <c r="A16" s="4"/>
      <c r="B16" s="6">
        <v>13010000</v>
      </c>
      <c r="C16" s="7" t="s">
        <v>16</v>
      </c>
      <c r="D16" s="8">
        <v>0</v>
      </c>
      <c r="E16" s="8">
        <v>51583.77</v>
      </c>
      <c r="F16" s="8">
        <f t="shared" si="0"/>
        <v>51583.77</v>
      </c>
      <c r="G16" s="8">
        <f t="shared" si="1"/>
        <v>0</v>
      </c>
    </row>
    <row r="17" spans="1:7" ht="60">
      <c r="A17" s="4"/>
      <c r="B17" s="6">
        <v>13010100</v>
      </c>
      <c r="C17" s="7" t="s">
        <v>17</v>
      </c>
      <c r="D17" s="8">
        <v>0</v>
      </c>
      <c r="E17" s="8">
        <v>51583.77</v>
      </c>
      <c r="F17" s="8">
        <f t="shared" si="0"/>
        <v>51583.77</v>
      </c>
      <c r="G17" s="8">
        <f t="shared" si="1"/>
        <v>0</v>
      </c>
    </row>
    <row r="18" spans="1:7" ht="15">
      <c r="A18" s="4"/>
      <c r="B18" s="6">
        <v>13030000</v>
      </c>
      <c r="C18" s="7" t="s">
        <v>18</v>
      </c>
      <c r="D18" s="8">
        <v>72000</v>
      </c>
      <c r="E18" s="8">
        <v>33591.33</v>
      </c>
      <c r="F18" s="8">
        <f t="shared" si="0"/>
        <v>-38408.67</v>
      </c>
      <c r="G18" s="8">
        <f t="shared" si="1"/>
        <v>46.654625</v>
      </c>
    </row>
    <row r="19" spans="1:7" ht="30">
      <c r="A19" s="4"/>
      <c r="B19" s="6">
        <v>13030800</v>
      </c>
      <c r="C19" s="7" t="s">
        <v>19</v>
      </c>
      <c r="D19" s="8">
        <v>72000</v>
      </c>
      <c r="E19" s="8">
        <v>33591.33</v>
      </c>
      <c r="F19" s="8">
        <f t="shared" si="0"/>
        <v>-38408.67</v>
      </c>
      <c r="G19" s="8">
        <f t="shared" si="1"/>
        <v>46.654625</v>
      </c>
    </row>
    <row r="20" spans="1:7" ht="15">
      <c r="A20" s="4"/>
      <c r="B20" s="6">
        <v>20000000</v>
      </c>
      <c r="C20" s="7" t="s">
        <v>20</v>
      </c>
      <c r="D20" s="8">
        <v>504505</v>
      </c>
      <c r="E20" s="8">
        <v>768078.8</v>
      </c>
      <c r="F20" s="8">
        <f t="shared" si="0"/>
        <v>263573.80000000005</v>
      </c>
      <c r="G20" s="8">
        <f t="shared" si="1"/>
        <v>152.24404118888813</v>
      </c>
    </row>
    <row r="21" spans="1:7" ht="30">
      <c r="A21" s="4"/>
      <c r="B21" s="6">
        <v>21000000</v>
      </c>
      <c r="C21" s="7" t="s">
        <v>21</v>
      </c>
      <c r="D21" s="8">
        <v>0</v>
      </c>
      <c r="E21" s="8">
        <v>17412.58</v>
      </c>
      <c r="F21" s="8">
        <f t="shared" si="0"/>
        <v>17412.58</v>
      </c>
      <c r="G21" s="8">
        <f t="shared" si="1"/>
        <v>0</v>
      </c>
    </row>
    <row r="22" spans="1:7" ht="15">
      <c r="A22" s="4"/>
      <c r="B22" s="6">
        <v>21080000</v>
      </c>
      <c r="C22" s="7" t="s">
        <v>22</v>
      </c>
      <c r="D22" s="8">
        <v>0</v>
      </c>
      <c r="E22" s="8">
        <v>17412.58</v>
      </c>
      <c r="F22" s="8">
        <f t="shared" si="0"/>
        <v>17412.58</v>
      </c>
      <c r="G22" s="8">
        <f t="shared" si="1"/>
        <v>0</v>
      </c>
    </row>
    <row r="23" spans="1:7" ht="15">
      <c r="A23" s="4"/>
      <c r="B23" s="6">
        <v>21080500</v>
      </c>
      <c r="C23" s="7" t="s">
        <v>23</v>
      </c>
      <c r="D23" s="8">
        <v>0</v>
      </c>
      <c r="E23" s="8">
        <v>17412.58</v>
      </c>
      <c r="F23" s="8">
        <f t="shared" si="0"/>
        <v>17412.58</v>
      </c>
      <c r="G23" s="8">
        <f t="shared" si="1"/>
        <v>0</v>
      </c>
    </row>
    <row r="24" spans="1:7" ht="30">
      <c r="A24" s="4"/>
      <c r="B24" s="6">
        <v>22000000</v>
      </c>
      <c r="C24" s="7" t="s">
        <v>24</v>
      </c>
      <c r="D24" s="8">
        <v>503000</v>
      </c>
      <c r="E24" s="8">
        <v>730008.66</v>
      </c>
      <c r="F24" s="8">
        <f t="shared" si="0"/>
        <v>227008.66000000003</v>
      </c>
      <c r="G24" s="8">
        <f t="shared" si="1"/>
        <v>145.1309463220676</v>
      </c>
    </row>
    <row r="25" spans="1:7" ht="15">
      <c r="A25" s="4"/>
      <c r="B25" s="6">
        <v>22010000</v>
      </c>
      <c r="C25" s="7" t="s">
        <v>25</v>
      </c>
      <c r="D25" s="8">
        <v>278000</v>
      </c>
      <c r="E25" s="8">
        <v>372802.8</v>
      </c>
      <c r="F25" s="8">
        <f t="shared" si="0"/>
        <v>94802.79999999999</v>
      </c>
      <c r="G25" s="8">
        <f t="shared" si="1"/>
        <v>134.10172661870504</v>
      </c>
    </row>
    <row r="26" spans="1:7" ht="45">
      <c r="A26" s="4"/>
      <c r="B26" s="6">
        <v>22010300</v>
      </c>
      <c r="C26" s="7" t="s">
        <v>26</v>
      </c>
      <c r="D26" s="8">
        <v>28000</v>
      </c>
      <c r="E26" s="8">
        <v>41491</v>
      </c>
      <c r="F26" s="8">
        <f t="shared" si="0"/>
        <v>13491</v>
      </c>
      <c r="G26" s="8">
        <f t="shared" si="1"/>
        <v>148.18214285714285</v>
      </c>
    </row>
    <row r="27" spans="1:7" ht="30">
      <c r="A27" s="4"/>
      <c r="B27" s="6">
        <v>22012600</v>
      </c>
      <c r="C27" s="7" t="s">
        <v>27</v>
      </c>
      <c r="D27" s="8">
        <v>250000</v>
      </c>
      <c r="E27" s="8">
        <v>331311.8</v>
      </c>
      <c r="F27" s="8">
        <f t="shared" si="0"/>
        <v>81311.79999999999</v>
      </c>
      <c r="G27" s="8">
        <f t="shared" si="1"/>
        <v>132.52472</v>
      </c>
    </row>
    <row r="28" spans="1:7" ht="45">
      <c r="A28" s="4"/>
      <c r="B28" s="6">
        <v>22080000</v>
      </c>
      <c r="C28" s="7" t="s">
        <v>28</v>
      </c>
      <c r="D28" s="8">
        <v>225000</v>
      </c>
      <c r="E28" s="8">
        <v>353799.86</v>
      </c>
      <c r="F28" s="8">
        <f t="shared" si="0"/>
        <v>128799.85999999999</v>
      </c>
      <c r="G28" s="8">
        <f t="shared" si="1"/>
        <v>157.2443822222222</v>
      </c>
    </row>
    <row r="29" spans="1:7" ht="45">
      <c r="A29" s="4"/>
      <c r="B29" s="6">
        <v>22080400</v>
      </c>
      <c r="C29" s="7" t="s">
        <v>29</v>
      </c>
      <c r="D29" s="8">
        <v>225000</v>
      </c>
      <c r="E29" s="8">
        <v>353799.86</v>
      </c>
      <c r="F29" s="8">
        <f t="shared" si="0"/>
        <v>128799.85999999999</v>
      </c>
      <c r="G29" s="8">
        <f t="shared" si="1"/>
        <v>157.2443822222222</v>
      </c>
    </row>
    <row r="30" spans="1:7" ht="90">
      <c r="A30" s="4"/>
      <c r="B30" s="6">
        <v>22130000</v>
      </c>
      <c r="C30" s="7" t="s">
        <v>30</v>
      </c>
      <c r="D30" s="8">
        <v>0</v>
      </c>
      <c r="E30" s="8">
        <v>3406</v>
      </c>
      <c r="F30" s="8">
        <f t="shared" si="0"/>
        <v>3406</v>
      </c>
      <c r="G30" s="8">
        <f t="shared" si="1"/>
        <v>0</v>
      </c>
    </row>
    <row r="31" spans="1:7" ht="15">
      <c r="A31" s="4"/>
      <c r="B31" s="6">
        <v>24000000</v>
      </c>
      <c r="C31" s="7" t="s">
        <v>31</v>
      </c>
      <c r="D31" s="8">
        <v>1505</v>
      </c>
      <c r="E31" s="8">
        <v>20657.56</v>
      </c>
      <c r="F31" s="8">
        <f t="shared" si="0"/>
        <v>19152.56</v>
      </c>
      <c r="G31" s="8">
        <f t="shared" si="1"/>
        <v>1372.5953488372093</v>
      </c>
    </row>
    <row r="32" spans="1:7" ht="15">
      <c r="A32" s="4"/>
      <c r="B32" s="6">
        <v>24060000</v>
      </c>
      <c r="C32" s="7" t="s">
        <v>22</v>
      </c>
      <c r="D32" s="8">
        <v>1505</v>
      </c>
      <c r="E32" s="8">
        <v>20657.56</v>
      </c>
      <c r="F32" s="8">
        <f t="shared" si="0"/>
        <v>19152.56</v>
      </c>
      <c r="G32" s="8">
        <f t="shared" si="1"/>
        <v>1372.5953488372093</v>
      </c>
    </row>
    <row r="33" spans="1:7" ht="15">
      <c r="A33" s="4"/>
      <c r="B33" s="6">
        <v>24060300</v>
      </c>
      <c r="C33" s="7" t="s">
        <v>22</v>
      </c>
      <c r="D33" s="8">
        <v>1505</v>
      </c>
      <c r="E33" s="8">
        <v>20657.56</v>
      </c>
      <c r="F33" s="8">
        <f t="shared" si="0"/>
        <v>19152.56</v>
      </c>
      <c r="G33" s="8">
        <f t="shared" si="1"/>
        <v>1372.5953488372093</v>
      </c>
    </row>
    <row r="34" spans="1:7" ht="15">
      <c r="A34" s="4"/>
      <c r="B34" s="6">
        <v>40000000</v>
      </c>
      <c r="C34" s="7" t="s">
        <v>32</v>
      </c>
      <c r="D34" s="8">
        <v>431926177.6</v>
      </c>
      <c r="E34" s="8">
        <v>417018429.16999996</v>
      </c>
      <c r="F34" s="8">
        <f t="shared" si="0"/>
        <v>-14907748.430000067</v>
      </c>
      <c r="G34" s="8">
        <f t="shared" si="1"/>
        <v>96.54854250491715</v>
      </c>
    </row>
    <row r="35" spans="1:7" ht="15">
      <c r="A35" s="4"/>
      <c r="B35" s="6">
        <v>41000000</v>
      </c>
      <c r="C35" s="7" t="s">
        <v>33</v>
      </c>
      <c r="D35" s="8">
        <v>431926177.6</v>
      </c>
      <c r="E35" s="8">
        <v>417018429.16999996</v>
      </c>
      <c r="F35" s="8">
        <f t="shared" si="0"/>
        <v>-14907748.430000067</v>
      </c>
      <c r="G35" s="8">
        <f t="shared" si="1"/>
        <v>96.54854250491715</v>
      </c>
    </row>
    <row r="36" spans="1:7" ht="30">
      <c r="A36" s="4"/>
      <c r="B36" s="6">
        <v>41020000</v>
      </c>
      <c r="C36" s="7" t="s">
        <v>34</v>
      </c>
      <c r="D36" s="8">
        <v>30917400</v>
      </c>
      <c r="E36" s="8">
        <v>30917400</v>
      </c>
      <c r="F36" s="8">
        <f t="shared" si="0"/>
        <v>0</v>
      </c>
      <c r="G36" s="8">
        <f t="shared" si="1"/>
        <v>100</v>
      </c>
    </row>
    <row r="37" spans="1:7" ht="15">
      <c r="A37" s="4"/>
      <c r="B37" s="6">
        <v>41020100</v>
      </c>
      <c r="C37" s="7" t="s">
        <v>35</v>
      </c>
      <c r="D37" s="8">
        <v>30917400</v>
      </c>
      <c r="E37" s="8">
        <v>30917400</v>
      </c>
      <c r="F37" s="8">
        <f t="shared" si="0"/>
        <v>0</v>
      </c>
      <c r="G37" s="8">
        <f t="shared" si="1"/>
        <v>100</v>
      </c>
    </row>
    <row r="38" spans="1:7" ht="30">
      <c r="A38" s="4"/>
      <c r="B38" s="6">
        <v>41030000</v>
      </c>
      <c r="C38" s="7" t="s">
        <v>36</v>
      </c>
      <c r="D38" s="8">
        <v>93980400</v>
      </c>
      <c r="E38" s="8">
        <v>94219800</v>
      </c>
      <c r="F38" s="8">
        <f t="shared" si="0"/>
        <v>239400</v>
      </c>
      <c r="G38" s="8">
        <f t="shared" si="1"/>
        <v>100.25473396580564</v>
      </c>
    </row>
    <row r="39" spans="1:7" ht="30">
      <c r="A39" s="4"/>
      <c r="B39" s="6">
        <v>41033900</v>
      </c>
      <c r="C39" s="7" t="s">
        <v>37</v>
      </c>
      <c r="D39" s="8">
        <v>71235900</v>
      </c>
      <c r="E39" s="8">
        <v>71235900</v>
      </c>
      <c r="F39" s="8">
        <f t="shared" si="0"/>
        <v>0</v>
      </c>
      <c r="G39" s="8">
        <f t="shared" si="1"/>
        <v>100</v>
      </c>
    </row>
    <row r="40" spans="1:7" ht="30">
      <c r="A40" s="4"/>
      <c r="B40" s="6">
        <v>41034200</v>
      </c>
      <c r="C40" s="7" t="s">
        <v>38</v>
      </c>
      <c r="D40" s="8">
        <v>21381900</v>
      </c>
      <c r="E40" s="8">
        <v>21381900</v>
      </c>
      <c r="F40" s="8">
        <f aca="true" t="shared" si="2" ref="F40:F59">E40-D40</f>
        <v>0</v>
      </c>
      <c r="G40" s="8">
        <f aca="true" t="shared" si="3" ref="G40:G59">IF(D40=0,0,E40/D40*100)</f>
        <v>100</v>
      </c>
    </row>
    <row r="41" spans="1:7" ht="45">
      <c r="A41" s="4"/>
      <c r="B41" s="6">
        <v>41034500</v>
      </c>
      <c r="C41" s="7" t="s">
        <v>39</v>
      </c>
      <c r="D41" s="8">
        <v>1362600</v>
      </c>
      <c r="E41" s="8">
        <v>1602000</v>
      </c>
      <c r="F41" s="8">
        <f t="shared" si="2"/>
        <v>239400</v>
      </c>
      <c r="G41" s="8">
        <f t="shared" si="3"/>
        <v>117.56935270805813</v>
      </c>
    </row>
    <row r="42" spans="1:7" ht="30">
      <c r="A42" s="4"/>
      <c r="B42" s="6">
        <v>41040000</v>
      </c>
      <c r="C42" s="7" t="s">
        <v>40</v>
      </c>
      <c r="D42" s="8">
        <v>18389700</v>
      </c>
      <c r="E42" s="8">
        <v>18629700</v>
      </c>
      <c r="F42" s="8">
        <f t="shared" si="2"/>
        <v>240000</v>
      </c>
      <c r="G42" s="8">
        <f t="shared" si="3"/>
        <v>101.30507838627058</v>
      </c>
    </row>
    <row r="43" spans="1:7" ht="75">
      <c r="A43" s="4"/>
      <c r="B43" s="6">
        <v>41040200</v>
      </c>
      <c r="C43" s="7" t="s">
        <v>41</v>
      </c>
      <c r="D43" s="8">
        <v>18389700</v>
      </c>
      <c r="E43" s="8">
        <v>18629700</v>
      </c>
      <c r="F43" s="8">
        <f t="shared" si="2"/>
        <v>240000</v>
      </c>
      <c r="G43" s="8">
        <f t="shared" si="3"/>
        <v>101.30507838627058</v>
      </c>
    </row>
    <row r="44" spans="1:7" ht="30">
      <c r="A44" s="4"/>
      <c r="B44" s="6">
        <v>41050000</v>
      </c>
      <c r="C44" s="7" t="s">
        <v>42</v>
      </c>
      <c r="D44" s="8">
        <v>288638677.6</v>
      </c>
      <c r="E44" s="8">
        <v>273251529.16999996</v>
      </c>
      <c r="F44" s="8">
        <f t="shared" si="2"/>
        <v>-15387148.430000067</v>
      </c>
      <c r="G44" s="8">
        <f t="shared" si="3"/>
        <v>94.66906217907365</v>
      </c>
    </row>
    <row r="45" spans="1:7" ht="90">
      <c r="A45" s="4"/>
      <c r="B45" s="6">
        <v>41050100</v>
      </c>
      <c r="C45" s="7" t="s">
        <v>43</v>
      </c>
      <c r="D45" s="8">
        <v>55883300</v>
      </c>
      <c r="E45" s="8">
        <v>53928984.99</v>
      </c>
      <c r="F45" s="8">
        <f t="shared" si="2"/>
        <v>-1954315.009999998</v>
      </c>
      <c r="G45" s="8">
        <f t="shared" si="3"/>
        <v>96.50286398619981</v>
      </c>
    </row>
    <row r="46" spans="1:7" ht="75">
      <c r="A46" s="4"/>
      <c r="B46" s="6">
        <v>41050200</v>
      </c>
      <c r="C46" s="7" t="s">
        <v>44</v>
      </c>
      <c r="D46" s="8">
        <v>2311169.35</v>
      </c>
      <c r="E46" s="8">
        <v>2028186.42</v>
      </c>
      <c r="F46" s="8">
        <f t="shared" si="2"/>
        <v>-282982.93000000017</v>
      </c>
      <c r="G46" s="8">
        <f t="shared" si="3"/>
        <v>87.75585484464821</v>
      </c>
    </row>
    <row r="47" spans="1:7" ht="90">
      <c r="A47" s="4"/>
      <c r="B47" s="6">
        <v>41050300</v>
      </c>
      <c r="C47" s="7" t="s">
        <v>45</v>
      </c>
      <c r="D47" s="8">
        <v>160130000</v>
      </c>
      <c r="E47" s="8">
        <v>147629039</v>
      </c>
      <c r="F47" s="8">
        <f t="shared" si="2"/>
        <v>-12500961</v>
      </c>
      <c r="G47" s="8">
        <f t="shared" si="3"/>
        <v>92.19324236557796</v>
      </c>
    </row>
    <row r="48" spans="1:7" ht="90">
      <c r="A48" s="4"/>
      <c r="B48" s="6">
        <v>41050700</v>
      </c>
      <c r="C48" s="7" t="s">
        <v>46</v>
      </c>
      <c r="D48" s="8">
        <v>480800</v>
      </c>
      <c r="E48" s="8">
        <v>481313.51</v>
      </c>
      <c r="F48" s="8">
        <f t="shared" si="2"/>
        <v>513.5100000000093</v>
      </c>
      <c r="G48" s="8">
        <f t="shared" si="3"/>
        <v>100.10680324459236</v>
      </c>
    </row>
    <row r="49" spans="1:7" ht="90">
      <c r="A49" s="4"/>
      <c r="B49" s="6">
        <v>41050900</v>
      </c>
      <c r="C49" s="7" t="s">
        <v>47</v>
      </c>
      <c r="D49" s="8">
        <v>330305</v>
      </c>
      <c r="E49" s="8">
        <v>0</v>
      </c>
      <c r="F49" s="8">
        <f t="shared" si="2"/>
        <v>-330305</v>
      </c>
      <c r="G49" s="8">
        <f t="shared" si="3"/>
        <v>0</v>
      </c>
    </row>
    <row r="50" spans="1:7" ht="45">
      <c r="A50" s="4"/>
      <c r="B50" s="6">
        <v>41051000</v>
      </c>
      <c r="C50" s="7" t="s">
        <v>48</v>
      </c>
      <c r="D50" s="8">
        <v>630700</v>
      </c>
      <c r="E50" s="8">
        <v>630700</v>
      </c>
      <c r="F50" s="8">
        <f t="shared" si="2"/>
        <v>0</v>
      </c>
      <c r="G50" s="8">
        <f t="shared" si="3"/>
        <v>100</v>
      </c>
    </row>
    <row r="51" spans="1:7" ht="60">
      <c r="A51" s="4"/>
      <c r="B51" s="6">
        <v>41051200</v>
      </c>
      <c r="C51" s="7" t="s">
        <v>49</v>
      </c>
      <c r="D51" s="8">
        <v>223700</v>
      </c>
      <c r="E51" s="8">
        <v>196450</v>
      </c>
      <c r="F51" s="8">
        <f t="shared" si="2"/>
        <v>-27250</v>
      </c>
      <c r="G51" s="8">
        <f t="shared" si="3"/>
        <v>87.81850692892267</v>
      </c>
    </row>
    <row r="52" spans="1:7" ht="60">
      <c r="A52" s="4"/>
      <c r="B52" s="6">
        <v>41051400</v>
      </c>
      <c r="C52" s="7" t="s">
        <v>50</v>
      </c>
      <c r="D52" s="8">
        <v>304400</v>
      </c>
      <c r="E52" s="8">
        <v>304400</v>
      </c>
      <c r="F52" s="8">
        <f t="shared" si="2"/>
        <v>0</v>
      </c>
      <c r="G52" s="8">
        <f t="shared" si="3"/>
        <v>100</v>
      </c>
    </row>
    <row r="53" spans="1:7" ht="45">
      <c r="A53" s="4"/>
      <c r="B53" s="6">
        <v>41051500</v>
      </c>
      <c r="C53" s="7" t="s">
        <v>51</v>
      </c>
      <c r="D53" s="8">
        <v>65202200</v>
      </c>
      <c r="E53" s="8">
        <v>65201700</v>
      </c>
      <c r="F53" s="8">
        <f t="shared" si="2"/>
        <v>-500</v>
      </c>
      <c r="G53" s="8">
        <f t="shared" si="3"/>
        <v>99.9992331547095</v>
      </c>
    </row>
    <row r="54" spans="1:7" ht="45">
      <c r="A54" s="4"/>
      <c r="B54" s="6">
        <v>41051600</v>
      </c>
      <c r="C54" s="7" t="s">
        <v>52</v>
      </c>
      <c r="D54" s="8">
        <v>19843.19</v>
      </c>
      <c r="E54" s="8">
        <v>19843.19</v>
      </c>
      <c r="F54" s="8">
        <f t="shared" si="2"/>
        <v>0</v>
      </c>
      <c r="G54" s="8">
        <f t="shared" si="3"/>
        <v>100</v>
      </c>
    </row>
    <row r="55" spans="1:7" ht="60">
      <c r="A55" s="4"/>
      <c r="B55" s="6">
        <v>41052000</v>
      </c>
      <c r="C55" s="7" t="s">
        <v>53</v>
      </c>
      <c r="D55" s="8">
        <v>527710.06</v>
      </c>
      <c r="E55" s="8">
        <v>527710.06</v>
      </c>
      <c r="F55" s="8">
        <f t="shared" si="2"/>
        <v>0</v>
      </c>
      <c r="G55" s="8">
        <f t="shared" si="3"/>
        <v>100</v>
      </c>
    </row>
    <row r="56" spans="1:7" ht="60">
      <c r="A56" s="4"/>
      <c r="B56" s="6">
        <v>41053300</v>
      </c>
      <c r="C56" s="7" t="s">
        <v>54</v>
      </c>
      <c r="D56" s="8">
        <v>984000</v>
      </c>
      <c r="E56" s="8">
        <v>959000</v>
      </c>
      <c r="F56" s="8">
        <f t="shared" si="2"/>
        <v>-25000</v>
      </c>
      <c r="G56" s="8">
        <f t="shared" si="3"/>
        <v>97.45934959349594</v>
      </c>
    </row>
    <row r="57" spans="1:7" ht="15">
      <c r="A57" s="4"/>
      <c r="B57" s="6">
        <v>41053900</v>
      </c>
      <c r="C57" s="7" t="s">
        <v>55</v>
      </c>
      <c r="D57" s="8">
        <v>1610550</v>
      </c>
      <c r="E57" s="8">
        <v>1344202</v>
      </c>
      <c r="F57" s="8">
        <f t="shared" si="2"/>
        <v>-266348</v>
      </c>
      <c r="G57" s="8">
        <f t="shared" si="3"/>
        <v>83.46229548911862</v>
      </c>
    </row>
    <row r="58" spans="1:7" ht="30.75" customHeight="1">
      <c r="A58" s="13" t="s">
        <v>57</v>
      </c>
      <c r="B58" s="14"/>
      <c r="C58" s="14"/>
      <c r="D58" s="5">
        <v>28739405</v>
      </c>
      <c r="E58" s="5">
        <v>29155617.089999996</v>
      </c>
      <c r="F58" s="5">
        <f t="shared" si="2"/>
        <v>416212.0899999961</v>
      </c>
      <c r="G58" s="5">
        <f t="shared" si="3"/>
        <v>101.44822792956221</v>
      </c>
    </row>
    <row r="59" spans="1:7" ht="33.75" customHeight="1">
      <c r="A59" s="15" t="s">
        <v>58</v>
      </c>
      <c r="B59" s="16"/>
      <c r="C59" s="17"/>
      <c r="D59" s="5">
        <v>460665582.6</v>
      </c>
      <c r="E59" s="5">
        <v>446174046.26</v>
      </c>
      <c r="F59" s="5">
        <f t="shared" si="2"/>
        <v>-14491536.340000033</v>
      </c>
      <c r="G59" s="5">
        <f t="shared" si="3"/>
        <v>96.85421770425963</v>
      </c>
    </row>
    <row r="61" spans="2:7" ht="19.5" customHeight="1">
      <c r="B61" s="12" t="s">
        <v>59</v>
      </c>
      <c r="C61" s="12"/>
      <c r="D61" s="12"/>
      <c r="E61" s="12"/>
      <c r="F61" s="12"/>
      <c r="G61" s="12"/>
    </row>
  </sheetData>
  <mergeCells count="9">
    <mergeCell ref="B61:G61"/>
    <mergeCell ref="A58:C58"/>
    <mergeCell ref="A59:C59"/>
    <mergeCell ref="B3:G3"/>
    <mergeCell ref="A4:J4"/>
    <mergeCell ref="A6:A7"/>
    <mergeCell ref="B6:B7"/>
    <mergeCell ref="C6:C7"/>
    <mergeCell ref="D6:G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2019-10-11T06:32:53Z</cp:lastPrinted>
  <dcterms:created xsi:type="dcterms:W3CDTF">2019-10-01T12:40:20Z</dcterms:created>
  <dcterms:modified xsi:type="dcterms:W3CDTF">2019-10-11T06:35:48Z</dcterms:modified>
  <cp:category/>
  <cp:version/>
  <cp:contentType/>
  <cp:contentStatus/>
</cp:coreProperties>
</file>