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<sst xmlns="http://schemas.openxmlformats.org/spreadsheetml/2006/main" count="47" uniqueCount="46">
  <si>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Код</t>
  </si>
  <si>
    <t xml:space="preserve"> Назва 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</si>
  <si>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</si>
  <si>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</si>
  <si>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</si>
  <si>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</si>
  <si>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</si>
  <si>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</si>
  <si>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</si>
  <si>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</si>
  <si>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</si>
  <si>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</si>
  <si>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</si>
  <si>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</si>
  <si>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</si>
  <si>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</si>
  <si>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</si>
  <si>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</si>
  <si>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</si>
  <si>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</si>
  <si>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</si>
  <si>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</si>
  <si>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</si>
  <si>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</si>
  <si>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</si>
  <si>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</si>
  <si>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</si>
  <si>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</si>
  <si>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</si>
  <si>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</si>
  <si>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</si>
  <si>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</si>
  <si>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</si>
  <si>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</si>
  <si>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</si>
  <si>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</si>
  <si>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</si>
  <si>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</si>
  <si>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</si>
  <si>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</si>
  <si>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(без урахування трансфертів)</t>
  </si>
  <si>
    <t>Всього</t>
  </si>
  <si>
    <t xml:space="preserve"> відхилення</t>
  </si>
  <si>
    <t>Фактично надійшло</t>
  </si>
  <si>
    <t xml:space="preserve"> Інформація щодо виконання плану по доходах загального фонду Коломийського районного бюджету  на 1 травня 2020 року</t>
  </si>
  <si>
    <t xml:space="preserve"> Уточ.план на звітний період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</si>
</sst>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4" fillId="24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164" fontId="4" fillId="25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2.421875" style="0" customWidth="1"/>
    <col min="2" max="2" width="37.28125" style="0" customWidth="1"/>
    <col min="3" max="3" width="20.28125" style="0" customWidth="1"/>
    <col min="4" max="4" width="17.00390625" style="0" customWidth="1"/>
    <col min="5" max="5" width="18.421875" style="0" customWidth="1"/>
    <col min="6" max="6" width="14.281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6" customHeight="1">
      <c r="A3" s="15" t="s">
        <v>44</v>
      </c>
      <c r="B3" s="15"/>
      <c r="C3" s="15"/>
      <c r="D3" s="15"/>
      <c r="E3" s="15"/>
      <c r="F3" s="15"/>
      <c r="G3" s="12"/>
      <c r="H3" s="12"/>
      <c r="I3" s="12"/>
      <c r="J3" s="12"/>
    </row>
    <row r="4" spans="1:10" ht="12.75" hidden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8.75" hidden="1">
      <c r="A5" s="14"/>
      <c r="B5" s="13"/>
      <c r="C5" s="13"/>
      <c r="D5" s="13"/>
      <c r="E5" s="13"/>
      <c r="F5" s="13"/>
      <c r="G5" s="13"/>
      <c r="H5" s="13"/>
      <c r="I5" s="13"/>
      <c r="J5" s="13"/>
    </row>
    <row r="6" ht="12.75" hidden="1"/>
    <row r="7" spans="1:6" ht="37.5">
      <c r="A7" s="2" t="s">
        <v>0</v>
      </c>
      <c r="B7" s="2" t="s">
        <v>1</v>
      </c>
      <c r="C7" s="2" t="s">
        <v>45</v>
      </c>
      <c r="D7" s="2" t="s">
        <v>43</v>
      </c>
      <c r="E7" s="2" t="s">
        <v>42</v>
      </c>
      <c r="F7" s="2" t="s">
        <v>2</v>
      </c>
    </row>
    <row r="8" spans="1:6" ht="34.5" customHeight="1">
      <c r="A8" s="10">
        <v>10000000</v>
      </c>
      <c r="B8" s="10" t="s">
        <v>3</v>
      </c>
      <c r="C8" s="10">
        <v>12892500</v>
      </c>
      <c r="D8" s="10">
        <v>10618607.14</v>
      </c>
      <c r="E8" s="10">
        <f>SUM(D8-C8)</f>
        <v>-2273892.8599999994</v>
      </c>
      <c r="F8" s="11">
        <f aca="true" t="shared" si="0" ref="F8:F47">IF(C8=0,0,D8/C8*100)</f>
        <v>82.36266930385884</v>
      </c>
    </row>
    <row r="9" spans="1:6" ht="56.25">
      <c r="A9" s="3">
        <v>11000000</v>
      </c>
      <c r="B9" s="3" t="s">
        <v>4</v>
      </c>
      <c r="C9" s="3">
        <v>12863000</v>
      </c>
      <c r="D9" s="3">
        <v>10567492.16</v>
      </c>
      <c r="E9" s="3">
        <f aca="true" t="shared" si="1" ref="E9:E47">SUM(D9-C9)</f>
        <v>-2295507.84</v>
      </c>
      <c r="F9" s="4">
        <f t="shared" si="0"/>
        <v>82.15417989582524</v>
      </c>
    </row>
    <row r="10" spans="1:6" ht="44.25" customHeight="1">
      <c r="A10" s="3">
        <v>11010000</v>
      </c>
      <c r="B10" s="3" t="s">
        <v>5</v>
      </c>
      <c r="C10" s="3">
        <v>12863000</v>
      </c>
      <c r="D10" s="3">
        <v>10567492.16</v>
      </c>
      <c r="E10" s="3">
        <f t="shared" si="1"/>
        <v>-2295507.84</v>
      </c>
      <c r="F10" s="4">
        <f t="shared" si="0"/>
        <v>82.15417989582524</v>
      </c>
    </row>
    <row r="11" spans="1:6" ht="93.75">
      <c r="A11" s="3">
        <v>11010100</v>
      </c>
      <c r="B11" s="3" t="s">
        <v>6</v>
      </c>
      <c r="C11" s="3">
        <v>10700000</v>
      </c>
      <c r="D11" s="3">
        <v>8847942.48</v>
      </c>
      <c r="E11" s="3">
        <f t="shared" si="1"/>
        <v>-1852057.5199999996</v>
      </c>
      <c r="F11" s="4">
        <f t="shared" si="0"/>
        <v>82.69105121495328</v>
      </c>
    </row>
    <row r="12" spans="1:6" ht="187.5">
      <c r="A12" s="3">
        <v>11010200</v>
      </c>
      <c r="B12" s="3" t="s">
        <v>7</v>
      </c>
      <c r="C12" s="3">
        <v>1410000</v>
      </c>
      <c r="D12" s="3">
        <v>997981.99</v>
      </c>
      <c r="E12" s="3">
        <f t="shared" si="1"/>
        <v>-412018.01</v>
      </c>
      <c r="F12" s="4">
        <f t="shared" si="0"/>
        <v>70.77886453900709</v>
      </c>
    </row>
    <row r="13" spans="1:6" ht="93.75">
      <c r="A13" s="3">
        <v>11010400</v>
      </c>
      <c r="B13" s="3" t="s">
        <v>8</v>
      </c>
      <c r="C13" s="3">
        <v>550000</v>
      </c>
      <c r="D13" s="3">
        <v>483129.19</v>
      </c>
      <c r="E13" s="3">
        <f t="shared" si="1"/>
        <v>-66870.81</v>
      </c>
      <c r="F13" s="4">
        <f t="shared" si="0"/>
        <v>87.84167090909091</v>
      </c>
    </row>
    <row r="14" spans="1:6" ht="93.75">
      <c r="A14" s="3">
        <v>11010500</v>
      </c>
      <c r="B14" s="3" t="s">
        <v>9</v>
      </c>
      <c r="C14" s="3">
        <v>203000</v>
      </c>
      <c r="D14" s="3">
        <v>238438.5</v>
      </c>
      <c r="E14" s="3">
        <f t="shared" si="1"/>
        <v>35438.5</v>
      </c>
      <c r="F14" s="4">
        <f t="shared" si="0"/>
        <v>117.45738916256158</v>
      </c>
    </row>
    <row r="15" spans="1:6" ht="56.25">
      <c r="A15" s="3">
        <v>13000000</v>
      </c>
      <c r="B15" s="3" t="s">
        <v>10</v>
      </c>
      <c r="C15" s="3">
        <v>29500</v>
      </c>
      <c r="D15" s="3">
        <v>51114.98</v>
      </c>
      <c r="E15" s="3">
        <f t="shared" si="1"/>
        <v>21614.980000000003</v>
      </c>
      <c r="F15" s="4">
        <f t="shared" si="0"/>
        <v>173.27111864406783</v>
      </c>
    </row>
    <row r="16" spans="1:6" ht="56.25">
      <c r="A16" s="3">
        <v>13010000</v>
      </c>
      <c r="B16" s="3" t="s">
        <v>11</v>
      </c>
      <c r="C16" s="3">
        <v>17000</v>
      </c>
      <c r="D16" s="3">
        <v>43093.97</v>
      </c>
      <c r="E16" s="3">
        <f t="shared" si="1"/>
        <v>26093.97</v>
      </c>
      <c r="F16" s="4">
        <f t="shared" si="0"/>
        <v>253.4939411764706</v>
      </c>
    </row>
    <row r="17" spans="1:6" ht="93.75">
      <c r="A17" s="3">
        <v>13010100</v>
      </c>
      <c r="B17" s="3" t="s">
        <v>12</v>
      </c>
      <c r="C17" s="3">
        <v>17000</v>
      </c>
      <c r="D17" s="3">
        <v>43093.97</v>
      </c>
      <c r="E17" s="3">
        <f t="shared" si="1"/>
        <v>26093.97</v>
      </c>
      <c r="F17" s="4">
        <f t="shared" si="0"/>
        <v>253.4939411764706</v>
      </c>
    </row>
    <row r="18" spans="1:6" ht="37.5">
      <c r="A18" s="3">
        <v>13030000</v>
      </c>
      <c r="B18" s="3" t="s">
        <v>13</v>
      </c>
      <c r="C18" s="3">
        <v>12500</v>
      </c>
      <c r="D18" s="3">
        <v>8021.01</v>
      </c>
      <c r="E18" s="3">
        <f t="shared" si="1"/>
        <v>-4478.99</v>
      </c>
      <c r="F18" s="4">
        <f t="shared" si="0"/>
        <v>64.16808</v>
      </c>
    </row>
    <row r="19" spans="1:6" ht="56.25">
      <c r="A19" s="3">
        <v>13030800</v>
      </c>
      <c r="B19" s="3" t="s">
        <v>14</v>
      </c>
      <c r="C19" s="3">
        <v>12500</v>
      </c>
      <c r="D19" s="3">
        <v>8021.01</v>
      </c>
      <c r="E19" s="3">
        <f t="shared" si="1"/>
        <v>-4478.99</v>
      </c>
      <c r="F19" s="4">
        <f t="shared" si="0"/>
        <v>64.16808</v>
      </c>
    </row>
    <row r="20" spans="1:6" ht="32.25" customHeight="1">
      <c r="A20" s="10">
        <v>20000000</v>
      </c>
      <c r="B20" s="10" t="s">
        <v>15</v>
      </c>
      <c r="C20" s="10">
        <v>40660</v>
      </c>
      <c r="D20" s="10">
        <v>81160.12</v>
      </c>
      <c r="E20" s="10">
        <f t="shared" si="1"/>
        <v>40500.119999999995</v>
      </c>
      <c r="F20" s="11">
        <f t="shared" si="0"/>
        <v>199.60678799803244</v>
      </c>
    </row>
    <row r="21" spans="1:6" ht="75">
      <c r="A21" s="3">
        <v>22000000</v>
      </c>
      <c r="B21" s="3" t="s">
        <v>16</v>
      </c>
      <c r="C21" s="3">
        <v>40000</v>
      </c>
      <c r="D21" s="3">
        <v>81160.12</v>
      </c>
      <c r="E21" s="3">
        <f t="shared" si="1"/>
        <v>41160.119999999995</v>
      </c>
      <c r="F21" s="4">
        <f t="shared" si="0"/>
        <v>202.9003</v>
      </c>
    </row>
    <row r="22" spans="1:6" ht="37.5">
      <c r="A22" s="3">
        <v>22010000</v>
      </c>
      <c r="B22" s="3" t="s">
        <v>17</v>
      </c>
      <c r="C22" s="3">
        <v>0</v>
      </c>
      <c r="D22" s="3">
        <v>652</v>
      </c>
      <c r="E22" s="3">
        <f t="shared" si="1"/>
        <v>652</v>
      </c>
      <c r="F22" s="4">
        <f t="shared" si="0"/>
        <v>0</v>
      </c>
    </row>
    <row r="23" spans="1:6" ht="75">
      <c r="A23" s="3">
        <v>22012600</v>
      </c>
      <c r="B23" s="3" t="s">
        <v>18</v>
      </c>
      <c r="C23" s="3">
        <v>0</v>
      </c>
      <c r="D23" s="3">
        <v>652</v>
      </c>
      <c r="E23" s="3">
        <f t="shared" si="1"/>
        <v>652</v>
      </c>
      <c r="F23" s="4">
        <f t="shared" si="0"/>
        <v>0</v>
      </c>
    </row>
    <row r="24" spans="1:6" ht="93.75">
      <c r="A24" s="3">
        <v>22080000</v>
      </c>
      <c r="B24" s="3" t="s">
        <v>19</v>
      </c>
      <c r="C24" s="3">
        <v>40000</v>
      </c>
      <c r="D24" s="3">
        <v>80508.12</v>
      </c>
      <c r="E24" s="3">
        <f t="shared" si="1"/>
        <v>40508.119999999995</v>
      </c>
      <c r="F24" s="4">
        <f t="shared" si="0"/>
        <v>201.27029999999996</v>
      </c>
    </row>
    <row r="25" spans="1:6" ht="112.5">
      <c r="A25" s="3">
        <v>22080400</v>
      </c>
      <c r="B25" s="3" t="s">
        <v>20</v>
      </c>
      <c r="C25" s="3">
        <v>40000</v>
      </c>
      <c r="D25" s="3">
        <v>80508.12</v>
      </c>
      <c r="E25" s="3">
        <f t="shared" si="1"/>
        <v>40508.119999999995</v>
      </c>
      <c r="F25" s="4">
        <f t="shared" si="0"/>
        <v>201.27029999999996</v>
      </c>
    </row>
    <row r="26" spans="1:6" ht="37.5">
      <c r="A26" s="3">
        <v>24000000</v>
      </c>
      <c r="B26" s="3" t="s">
        <v>21</v>
      </c>
      <c r="C26" s="3">
        <v>660</v>
      </c>
      <c r="D26" s="3">
        <v>0</v>
      </c>
      <c r="E26" s="3">
        <f t="shared" si="1"/>
        <v>-660</v>
      </c>
      <c r="F26" s="4">
        <f t="shared" si="0"/>
        <v>0</v>
      </c>
    </row>
    <row r="27" spans="1:6" ht="18.75">
      <c r="A27" s="3">
        <v>24060000</v>
      </c>
      <c r="B27" s="3" t="s">
        <v>22</v>
      </c>
      <c r="C27" s="3">
        <v>660</v>
      </c>
      <c r="D27" s="3">
        <v>0</v>
      </c>
      <c r="E27" s="3">
        <f t="shared" si="1"/>
        <v>-660</v>
      </c>
      <c r="F27" s="4">
        <f t="shared" si="0"/>
        <v>0</v>
      </c>
    </row>
    <row r="28" spans="1:6" ht="18.75">
      <c r="A28" s="3">
        <v>24060300</v>
      </c>
      <c r="B28" s="3" t="s">
        <v>22</v>
      </c>
      <c r="C28" s="3">
        <v>660</v>
      </c>
      <c r="D28" s="3">
        <v>0</v>
      </c>
      <c r="E28" s="3">
        <f t="shared" si="1"/>
        <v>-660</v>
      </c>
      <c r="F28" s="4">
        <f t="shared" si="0"/>
        <v>0</v>
      </c>
    </row>
    <row r="29" spans="1:6" ht="18.75">
      <c r="A29" s="5">
        <v>40000000</v>
      </c>
      <c r="B29" s="5" t="s">
        <v>23</v>
      </c>
      <c r="C29" s="5">
        <v>89286053.1</v>
      </c>
      <c r="D29" s="5">
        <v>88348557.26</v>
      </c>
      <c r="E29" s="5">
        <f t="shared" si="1"/>
        <v>-937495.8399999887</v>
      </c>
      <c r="F29" s="6">
        <f t="shared" si="0"/>
        <v>98.9500086436232</v>
      </c>
    </row>
    <row r="30" spans="1:6" ht="37.5">
      <c r="A30" s="3">
        <v>41000000</v>
      </c>
      <c r="B30" s="3" t="s">
        <v>24</v>
      </c>
      <c r="C30" s="3">
        <v>89286053.1</v>
      </c>
      <c r="D30" s="3">
        <v>88348557.26</v>
      </c>
      <c r="E30" s="3">
        <f t="shared" si="1"/>
        <v>-937495.8399999887</v>
      </c>
      <c r="F30" s="4">
        <f t="shared" si="0"/>
        <v>98.9500086436232</v>
      </c>
    </row>
    <row r="31" spans="1:6" ht="37.5">
      <c r="A31" s="3">
        <v>41020000</v>
      </c>
      <c r="B31" s="3" t="s">
        <v>25</v>
      </c>
      <c r="C31" s="3">
        <v>17275200</v>
      </c>
      <c r="D31" s="3">
        <v>17275200</v>
      </c>
      <c r="E31" s="3">
        <f t="shared" si="1"/>
        <v>0</v>
      </c>
      <c r="F31" s="4">
        <f t="shared" si="0"/>
        <v>100</v>
      </c>
    </row>
    <row r="32" spans="1:6" ht="33" customHeight="1">
      <c r="A32" s="3">
        <v>41020100</v>
      </c>
      <c r="B32" s="3" t="s">
        <v>26</v>
      </c>
      <c r="C32" s="3">
        <v>17275200</v>
      </c>
      <c r="D32" s="3">
        <v>17275200</v>
      </c>
      <c r="E32" s="3">
        <f t="shared" si="1"/>
        <v>0</v>
      </c>
      <c r="F32" s="4">
        <f t="shared" si="0"/>
        <v>100</v>
      </c>
    </row>
    <row r="33" spans="1:6" ht="56.25">
      <c r="A33" s="5">
        <v>41030000</v>
      </c>
      <c r="B33" s="5" t="s">
        <v>27</v>
      </c>
      <c r="C33" s="5">
        <v>39063500</v>
      </c>
      <c r="D33" s="5">
        <v>39063500</v>
      </c>
      <c r="E33" s="5">
        <f t="shared" si="1"/>
        <v>0</v>
      </c>
      <c r="F33" s="6">
        <f t="shared" si="0"/>
        <v>100</v>
      </c>
    </row>
    <row r="34" spans="1:6" ht="56.25">
      <c r="A34" s="3">
        <v>41033900</v>
      </c>
      <c r="B34" s="3" t="s">
        <v>28</v>
      </c>
      <c r="C34" s="3">
        <v>31428400</v>
      </c>
      <c r="D34" s="3">
        <v>31428400</v>
      </c>
      <c r="E34" s="3">
        <f t="shared" si="1"/>
        <v>0</v>
      </c>
      <c r="F34" s="4">
        <f t="shared" si="0"/>
        <v>100</v>
      </c>
    </row>
    <row r="35" spans="1:6" ht="56.25">
      <c r="A35" s="3">
        <v>41034200</v>
      </c>
      <c r="B35" s="3" t="s">
        <v>29</v>
      </c>
      <c r="C35" s="3">
        <v>7635100</v>
      </c>
      <c r="D35" s="3">
        <v>7635100</v>
      </c>
      <c r="E35" s="3">
        <f t="shared" si="1"/>
        <v>0</v>
      </c>
      <c r="F35" s="4">
        <f t="shared" si="0"/>
        <v>100</v>
      </c>
    </row>
    <row r="36" spans="1:6" ht="37.5">
      <c r="A36" s="3">
        <v>41040000</v>
      </c>
      <c r="B36" s="3" t="s">
        <v>30</v>
      </c>
      <c r="C36" s="3">
        <v>4283200</v>
      </c>
      <c r="D36" s="3">
        <v>4283200</v>
      </c>
      <c r="E36" s="3">
        <f t="shared" si="1"/>
        <v>0</v>
      </c>
      <c r="F36" s="4">
        <f t="shared" si="0"/>
        <v>100</v>
      </c>
    </row>
    <row r="37" spans="1:6" ht="150">
      <c r="A37" s="3">
        <v>41040200</v>
      </c>
      <c r="B37" s="3" t="s">
        <v>31</v>
      </c>
      <c r="C37" s="3">
        <v>4283200</v>
      </c>
      <c r="D37" s="3">
        <v>4283200</v>
      </c>
      <c r="E37" s="3">
        <f t="shared" si="1"/>
        <v>0</v>
      </c>
      <c r="F37" s="4">
        <f t="shared" si="0"/>
        <v>100</v>
      </c>
    </row>
    <row r="38" spans="1:6" ht="50.25" customHeight="1">
      <c r="A38" s="5">
        <v>41050000</v>
      </c>
      <c r="B38" s="5" t="s">
        <v>32</v>
      </c>
      <c r="C38" s="5">
        <v>28664153.1</v>
      </c>
      <c r="D38" s="5">
        <v>27726657.26</v>
      </c>
      <c r="E38" s="5">
        <f t="shared" si="1"/>
        <v>-937495.8399999999</v>
      </c>
      <c r="F38" s="6">
        <f t="shared" si="0"/>
        <v>96.72937889799368</v>
      </c>
    </row>
    <row r="39" spans="1:6" ht="93.75">
      <c r="A39" s="3">
        <v>41051000</v>
      </c>
      <c r="B39" s="3" t="s">
        <v>33</v>
      </c>
      <c r="C39" s="3">
        <v>394000</v>
      </c>
      <c r="D39" s="3">
        <v>394000</v>
      </c>
      <c r="E39" s="3">
        <f t="shared" si="1"/>
        <v>0</v>
      </c>
      <c r="F39" s="4">
        <f t="shared" si="0"/>
        <v>100</v>
      </c>
    </row>
    <row r="40" spans="1:6" ht="131.25">
      <c r="A40" s="3">
        <v>41051200</v>
      </c>
      <c r="B40" s="3" t="s">
        <v>34</v>
      </c>
      <c r="C40" s="3">
        <v>117900</v>
      </c>
      <c r="D40" s="3">
        <v>82000</v>
      </c>
      <c r="E40" s="3">
        <f t="shared" si="1"/>
        <v>-35900</v>
      </c>
      <c r="F40" s="4">
        <f t="shared" si="0"/>
        <v>69.55046649703138</v>
      </c>
    </row>
    <row r="41" spans="1:6" ht="93.75">
      <c r="A41" s="3">
        <v>41051500</v>
      </c>
      <c r="B41" s="3" t="s">
        <v>35</v>
      </c>
      <c r="C41" s="3">
        <v>23501100</v>
      </c>
      <c r="D41" s="3">
        <v>23501100</v>
      </c>
      <c r="E41" s="3">
        <f t="shared" si="1"/>
        <v>0</v>
      </c>
      <c r="F41" s="4">
        <f t="shared" si="0"/>
        <v>100</v>
      </c>
    </row>
    <row r="42" spans="1:6" ht="110.25" customHeight="1">
      <c r="A42" s="3">
        <v>41053300</v>
      </c>
      <c r="B42" s="3" t="s">
        <v>36</v>
      </c>
      <c r="C42" s="3">
        <v>2671000</v>
      </c>
      <c r="D42" s="3">
        <v>1949000</v>
      </c>
      <c r="E42" s="3">
        <f t="shared" si="1"/>
        <v>-722000</v>
      </c>
      <c r="F42" s="4">
        <f t="shared" si="0"/>
        <v>72.96892549606889</v>
      </c>
    </row>
    <row r="43" spans="1:6" ht="56.25" customHeight="1">
      <c r="A43" s="10">
        <v>41053900</v>
      </c>
      <c r="B43" s="10" t="s">
        <v>37</v>
      </c>
      <c r="C43" s="10">
        <v>1041653.1</v>
      </c>
      <c r="D43" s="10">
        <v>862057.26</v>
      </c>
      <c r="E43" s="10">
        <f t="shared" si="1"/>
        <v>-179595.83999999997</v>
      </c>
      <c r="F43" s="11">
        <f t="shared" si="0"/>
        <v>82.7585748076783</v>
      </c>
    </row>
    <row r="44" spans="1:6" ht="175.5" customHeight="1">
      <c r="A44" s="3">
        <v>41054000</v>
      </c>
      <c r="B44" s="3" t="s">
        <v>38</v>
      </c>
      <c r="C44" s="3">
        <v>500000</v>
      </c>
      <c r="D44" s="3">
        <v>500000</v>
      </c>
      <c r="E44" s="3">
        <f t="shared" si="1"/>
        <v>0</v>
      </c>
      <c r="F44" s="4">
        <f t="shared" si="0"/>
        <v>100</v>
      </c>
    </row>
    <row r="45" spans="1:6" ht="123.75" customHeight="1">
      <c r="A45" s="3">
        <v>41055000</v>
      </c>
      <c r="B45" s="3" t="s">
        <v>39</v>
      </c>
      <c r="C45" s="3">
        <v>438500</v>
      </c>
      <c r="D45" s="3">
        <v>438500</v>
      </c>
      <c r="E45" s="3">
        <f t="shared" si="1"/>
        <v>0</v>
      </c>
      <c r="F45" s="4">
        <f t="shared" si="0"/>
        <v>100</v>
      </c>
    </row>
    <row r="46" spans="1:6" ht="72.75" customHeight="1">
      <c r="A46" s="7" t="s">
        <v>40</v>
      </c>
      <c r="B46" s="7"/>
      <c r="C46" s="7">
        <v>12933160</v>
      </c>
      <c r="D46" s="7">
        <v>10699767.26</v>
      </c>
      <c r="E46" s="5">
        <f t="shared" si="1"/>
        <v>-2233392.74</v>
      </c>
      <c r="F46" s="8">
        <f t="shared" si="0"/>
        <v>82.73126799637521</v>
      </c>
    </row>
    <row r="47" spans="1:6" ht="33" customHeight="1">
      <c r="A47" s="9" t="s">
        <v>41</v>
      </c>
      <c r="B47" s="7"/>
      <c r="C47" s="7">
        <v>102219213.1</v>
      </c>
      <c r="D47" s="7">
        <v>99048324.52000001</v>
      </c>
      <c r="E47" s="5">
        <f t="shared" si="1"/>
        <v>-3170888.5799999833</v>
      </c>
      <c r="F47" s="8">
        <f t="shared" si="0"/>
        <v>96.89795246525921</v>
      </c>
    </row>
  </sheetData>
  <sheetProtection/>
  <mergeCells count="3">
    <mergeCell ref="A4:J4"/>
    <mergeCell ref="A5:J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</cp:lastModifiedBy>
  <dcterms:created xsi:type="dcterms:W3CDTF">2020-05-04T08:27:36Z</dcterms:created>
  <dcterms:modified xsi:type="dcterms:W3CDTF">2020-05-05T11:31:03Z</dcterms:modified>
  <cp:category/>
  <cp:version/>
  <cp:contentType/>
  <cp:contentStatus/>
</cp:coreProperties>
</file>