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3755" activeTab="0"/>
  </bookViews>
  <sheets>
    <sheet name="Лист1" sheetId="1" r:id="rId1"/>
  </sheets>
  <definedNames>
    <definedName name="_xlnm.Print_Titles" localSheetId="0">'Лист1'!$A:$C</definedName>
  </definedNames>
  <calcPr fullCalcOnLoad="1"/>
</workbook>
</file>

<file path=xl/sharedStrings.xml><?xml version="1.0" encoding="utf-8"?>
<sst xmlns="http://schemas.openxmlformats.org/spreadsheetml/2006/main" count="51" uniqueCount="49">
  <si>
    <t>грн.</t>
  </si>
  <si>
    <t>ККД</t>
  </si>
  <si>
    <t>Доходи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</si>
  <si>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</si>
  <si>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</si>
  <si>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</si>
  <si>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</si>
  <si>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</si>
  <si>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</si>
  <si>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</si>
  <si>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</si>
  <si>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</si>
  <si>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</si>
  <si>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Інші надходження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</si>
  <si>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</si>
  <si>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</si>
  <si>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</si>
  <si>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</si>
  <si>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</si>
  <si>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</si>
  <si>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</si>
  <si>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</si>
  <si>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</si>
  <si>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</si>
  <si>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</si>
  <si>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</si>
  <si>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Стабілізаційна дотація</t>
  </si>
  <si>
    <t>Субвенції  </t>
  </si>
  <si>
    <t>Субвенція на утримання об`єктів спільного користування чи ліквідацію негативних наслідків діяльності об`єктів спільного користування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</si>
  <si>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</si>
  <si>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</si>
  <si>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</si>
  <si>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</si>
  <si>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Інші субвенції 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</si>
  <si>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</si>
  <si>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Субвенція за рахунок залишку коштів медичної субвенції з державного бюджету місцевим бюджетам, що утворився на початок бюджетного періоду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</si>
  <si>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</si>
  <si>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Уточн. план на 2016 рік</t>
  </si>
  <si>
    <t>Фактично надійшло</t>
  </si>
  <si>
    <t xml:space="preserve">Інформація щодо стану виконання дохідної частини </t>
  </si>
  <si>
    <t>загального  фонду районного бюджету бюджету станом на 16.12.2016 року</t>
  </si>
  <si>
    <t>Всього доходів загального фонду районного бюджету</t>
  </si>
  <si>
    <t>Всього без урахування трансфертів</t>
  </si>
  <si>
    <t>Начальник фінансового управління райдержадміністації                                                             Ганна Кравчук</t>
  </si>
  <si>
    <t>% викон. до уточненого плану на рік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</si>
  <si>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розгляду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</si>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</sst>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"/>
  </numFmts>
  <fonts count="21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b/>
      <sz val="1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24" borderId="0" xfId="0" applyFont="1" applyFill="1" applyAlignment="1">
      <alignment/>
    </xf>
    <xf numFmtId="0" fontId="1" fillId="25" borderId="10" xfId="0" applyFont="1" applyFill="1" applyBorder="1" applyAlignment="1">
      <alignment/>
    </xf>
    <xf numFmtId="0" fontId="1" fillId="25" borderId="10" xfId="0" applyFont="1" applyFill="1" applyBorder="1" applyAlignment="1">
      <alignment wrapText="1"/>
    </xf>
    <xf numFmtId="164" fontId="1" fillId="25" borderId="10" xfId="0" applyNumberFormat="1" applyFont="1" applyFill="1" applyBorder="1" applyAlignment="1">
      <alignment/>
    </xf>
    <xf numFmtId="0" fontId="1" fillId="24" borderId="0" xfId="0" applyFont="1" applyFill="1" applyAlignment="1">
      <alignment/>
    </xf>
    <xf numFmtId="0" fontId="1" fillId="25" borderId="0" xfId="0" applyFont="1" applyFill="1" applyAlignment="1">
      <alignment/>
    </xf>
    <xf numFmtId="0" fontId="2" fillId="0" borderId="10" xfId="0" applyFont="1" applyBorder="1" applyAlignment="1">
      <alignment wrapText="1"/>
    </xf>
    <xf numFmtId="164" fontId="2" fillId="0" borderId="10" xfId="0" applyNumberFormat="1" applyFont="1" applyBorder="1" applyAlignment="1">
      <alignment/>
    </xf>
    <xf numFmtId="164" fontId="1" fillId="26" borderId="10" xfId="0" applyNumberFormat="1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1" fillId="26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1" fillId="26" borderId="12" xfId="0" applyFont="1" applyFill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2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77"/>
  <sheetViews>
    <sheetView tabSelected="1" zoomScalePageLayoutView="0" workbookViewId="0" topLeftCell="A43">
      <selection activeCell="J3" sqref="J3"/>
    </sheetView>
  </sheetViews>
  <sheetFormatPr defaultColWidth="9.00390625" defaultRowHeight="12.75"/>
  <cols>
    <col min="1" max="1" width="0.12890625" style="3" customWidth="1"/>
    <col min="2" max="2" width="14.625" style="3" customWidth="1"/>
    <col min="3" max="3" width="40.00390625" style="4" customWidth="1"/>
    <col min="4" max="4" width="26.375" style="3" customWidth="1"/>
    <col min="5" max="5" width="25.625" style="3" customWidth="1"/>
    <col min="6" max="6" width="27.00390625" style="3" customWidth="1"/>
    <col min="7" max="16384" width="9.125" style="3" customWidth="1"/>
  </cols>
  <sheetData>
    <row r="2" spans="1:9" ht="22.5">
      <c r="A2" s="2"/>
      <c r="B2" s="26" t="s">
        <v>39</v>
      </c>
      <c r="C2" s="26"/>
      <c r="D2" s="26"/>
      <c r="E2" s="26"/>
      <c r="F2" s="26"/>
      <c r="G2" s="2"/>
      <c r="H2" s="2"/>
      <c r="I2" s="2"/>
    </row>
    <row r="3" spans="1:9" ht="22.5">
      <c r="A3" s="2"/>
      <c r="B3" s="26" t="s">
        <v>40</v>
      </c>
      <c r="C3" s="26"/>
      <c r="D3" s="26"/>
      <c r="E3" s="26"/>
      <c r="F3" s="26"/>
      <c r="G3" s="2"/>
      <c r="H3" s="2"/>
      <c r="I3" s="2"/>
    </row>
    <row r="4" spans="1:9" ht="18.75">
      <c r="A4" s="2"/>
      <c r="B4" s="2"/>
      <c r="C4" s="2"/>
      <c r="D4" s="2"/>
      <c r="E4" s="2"/>
      <c r="F4" s="2"/>
      <c r="G4" s="2"/>
      <c r="H4" s="2"/>
      <c r="I4" s="2"/>
    </row>
    <row r="5" ht="18.75">
      <c r="E5" s="3" t="s">
        <v>0</v>
      </c>
    </row>
    <row r="6" spans="1:6" ht="18.75">
      <c r="A6" s="22"/>
      <c r="B6" s="23" t="s">
        <v>1</v>
      </c>
      <c r="C6" s="25" t="s">
        <v>2</v>
      </c>
      <c r="D6" s="23"/>
      <c r="E6" s="23"/>
      <c r="F6" s="23"/>
    </row>
    <row r="7" spans="1:20" ht="71.25" customHeight="1">
      <c r="A7" s="22"/>
      <c r="B7" s="24"/>
      <c r="C7" s="25"/>
      <c r="D7" s="5" t="s">
        <v>37</v>
      </c>
      <c r="E7" s="6" t="s">
        <v>38</v>
      </c>
      <c r="F7" s="5" t="s">
        <v>44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</row>
    <row r="8" spans="1:20" s="12" customFormat="1" ht="18.75">
      <c r="A8" s="8"/>
      <c r="B8" s="8">
        <v>10000000</v>
      </c>
      <c r="C8" s="9" t="s">
        <v>3</v>
      </c>
      <c r="D8" s="10">
        <v>26167000</v>
      </c>
      <c r="E8" s="10">
        <v>26626589.68</v>
      </c>
      <c r="F8" s="10">
        <f>SUM(E8/D8*100)</f>
        <v>101.75637130737188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0" ht="56.25">
      <c r="A9" s="1"/>
      <c r="B9" s="1">
        <v>11000000</v>
      </c>
      <c r="C9" s="13" t="s">
        <v>4</v>
      </c>
      <c r="D9" s="14">
        <v>26167000</v>
      </c>
      <c r="E9" s="14">
        <v>26626589.68</v>
      </c>
      <c r="F9" s="14">
        <f aca="true" t="shared" si="0" ref="F9:F49">SUM(E9/D9*100)</f>
        <v>101.75637130737188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spans="1:20" ht="37.5">
      <c r="A10" s="1"/>
      <c r="B10" s="1">
        <v>11010000</v>
      </c>
      <c r="C10" s="13" t="s">
        <v>5</v>
      </c>
      <c r="D10" s="14">
        <v>26167000</v>
      </c>
      <c r="E10" s="14">
        <v>26626589.68</v>
      </c>
      <c r="F10" s="14">
        <f t="shared" si="0"/>
        <v>101.75637130737188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1:20" ht="93.75">
      <c r="A11" s="1"/>
      <c r="B11" s="1">
        <v>11010100</v>
      </c>
      <c r="C11" s="13" t="s">
        <v>6</v>
      </c>
      <c r="D11" s="14">
        <v>21407700</v>
      </c>
      <c r="E11" s="14">
        <v>20963451.72</v>
      </c>
      <c r="F11" s="14">
        <f t="shared" si="0"/>
        <v>97.9248201348113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spans="1:20" ht="168.75">
      <c r="A12" s="1"/>
      <c r="B12" s="1">
        <v>11010200</v>
      </c>
      <c r="C12" s="13" t="s">
        <v>7</v>
      </c>
      <c r="D12" s="14">
        <v>2129300</v>
      </c>
      <c r="E12" s="14">
        <v>3078798.89</v>
      </c>
      <c r="F12" s="14">
        <f t="shared" si="0"/>
        <v>144.5920673460762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</row>
    <row r="13" spans="1:20" ht="93.75">
      <c r="A13" s="1"/>
      <c r="B13" s="1">
        <v>11010400</v>
      </c>
      <c r="C13" s="13" t="s">
        <v>8</v>
      </c>
      <c r="D13" s="14">
        <v>1950000</v>
      </c>
      <c r="E13" s="14">
        <v>1949911.91</v>
      </c>
      <c r="F13" s="14">
        <f t="shared" si="0"/>
        <v>99.99548256410256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</row>
    <row r="14" spans="1:20" ht="75">
      <c r="A14" s="1"/>
      <c r="B14" s="1">
        <v>11010500</v>
      </c>
      <c r="C14" s="13" t="s">
        <v>9</v>
      </c>
      <c r="D14" s="14">
        <v>680000</v>
      </c>
      <c r="E14" s="14">
        <v>634427.16</v>
      </c>
      <c r="F14" s="14">
        <f t="shared" si="0"/>
        <v>93.29811176470588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</row>
    <row r="15" spans="1:20" s="12" customFormat="1" ht="24.75" customHeight="1">
      <c r="A15" s="8"/>
      <c r="B15" s="8">
        <v>20000000</v>
      </c>
      <c r="C15" s="9" t="s">
        <v>10</v>
      </c>
      <c r="D15" s="10">
        <v>134000</v>
      </c>
      <c r="E15" s="10">
        <v>192775.6</v>
      </c>
      <c r="F15" s="10">
        <f t="shared" si="0"/>
        <v>143.86238805970152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20" ht="37.5">
      <c r="A16" s="1"/>
      <c r="B16" s="1">
        <v>21000000</v>
      </c>
      <c r="C16" s="13" t="s">
        <v>11</v>
      </c>
      <c r="D16" s="14">
        <v>5000</v>
      </c>
      <c r="E16" s="14">
        <v>0</v>
      </c>
      <c r="F16" s="14">
        <f t="shared" si="0"/>
        <v>0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spans="1:20" ht="18.75">
      <c r="A17" s="1"/>
      <c r="B17" s="1">
        <v>21080000</v>
      </c>
      <c r="C17" s="13" t="s">
        <v>12</v>
      </c>
      <c r="D17" s="14">
        <v>5000</v>
      </c>
      <c r="E17" s="14">
        <v>0</v>
      </c>
      <c r="F17" s="14">
        <f t="shared" si="0"/>
        <v>0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</row>
    <row r="18" spans="1:20" ht="18.75">
      <c r="A18" s="1"/>
      <c r="B18" s="1">
        <v>21080500</v>
      </c>
      <c r="C18" s="13" t="s">
        <v>13</v>
      </c>
      <c r="D18" s="14">
        <v>5000</v>
      </c>
      <c r="E18" s="14">
        <v>0</v>
      </c>
      <c r="F18" s="14">
        <f t="shared" si="0"/>
        <v>0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</row>
    <row r="19" spans="1:20" ht="75">
      <c r="A19" s="1"/>
      <c r="B19" s="1">
        <v>22000000</v>
      </c>
      <c r="C19" s="13" t="s">
        <v>14</v>
      </c>
      <c r="D19" s="14">
        <v>109000</v>
      </c>
      <c r="E19" s="14">
        <v>168164.01</v>
      </c>
      <c r="F19" s="14">
        <f t="shared" si="0"/>
        <v>154.27890825688075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spans="1:20" ht="37.5">
      <c r="A20" s="1"/>
      <c r="B20" s="1">
        <v>22010000</v>
      </c>
      <c r="C20" s="13" t="s">
        <v>15</v>
      </c>
      <c r="D20" s="14">
        <v>58000</v>
      </c>
      <c r="E20" s="14">
        <v>123342</v>
      </c>
      <c r="F20" s="14">
        <f t="shared" si="0"/>
        <v>212.65862068965515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</row>
    <row r="21" spans="1:20" ht="93.75">
      <c r="A21" s="1"/>
      <c r="B21" s="1">
        <v>22010300</v>
      </c>
      <c r="C21" s="13" t="s">
        <v>16</v>
      </c>
      <c r="D21" s="14">
        <v>8000</v>
      </c>
      <c r="E21" s="14">
        <v>20510</v>
      </c>
      <c r="F21" s="14">
        <f t="shared" si="0"/>
        <v>256.375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</row>
    <row r="22" spans="1:20" ht="75">
      <c r="A22" s="1"/>
      <c r="B22" s="1">
        <v>22012600</v>
      </c>
      <c r="C22" s="13" t="s">
        <v>17</v>
      </c>
      <c r="D22" s="14">
        <v>50000</v>
      </c>
      <c r="E22" s="14">
        <v>102832</v>
      </c>
      <c r="F22" s="14">
        <f t="shared" si="0"/>
        <v>205.664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</row>
    <row r="23" spans="1:20" ht="75">
      <c r="A23" s="1"/>
      <c r="B23" s="1">
        <v>22080000</v>
      </c>
      <c r="C23" s="13" t="s">
        <v>18</v>
      </c>
      <c r="D23" s="14">
        <v>51000</v>
      </c>
      <c r="E23" s="14">
        <v>42524.01</v>
      </c>
      <c r="F23" s="14">
        <f t="shared" si="0"/>
        <v>83.38041176470588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</row>
    <row r="24" spans="1:20" ht="93.75">
      <c r="A24" s="1"/>
      <c r="B24" s="1">
        <v>22080400</v>
      </c>
      <c r="C24" s="13" t="s">
        <v>19</v>
      </c>
      <c r="D24" s="14">
        <v>51000</v>
      </c>
      <c r="E24" s="14">
        <v>42524.01</v>
      </c>
      <c r="F24" s="14">
        <f t="shared" si="0"/>
        <v>83.38041176470588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</row>
    <row r="25" spans="1:20" ht="168.75">
      <c r="A25" s="1"/>
      <c r="B25" s="1">
        <v>22130000</v>
      </c>
      <c r="C25" s="13" t="s">
        <v>20</v>
      </c>
      <c r="D25" s="14">
        <v>0</v>
      </c>
      <c r="E25" s="14">
        <v>2298</v>
      </c>
      <c r="F25" s="14" t="e">
        <f t="shared" si="0"/>
        <v>#DIV/0!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</row>
    <row r="26" spans="1:20" ht="18.75">
      <c r="A26" s="1"/>
      <c r="B26" s="1">
        <v>24000000</v>
      </c>
      <c r="C26" s="13" t="s">
        <v>21</v>
      </c>
      <c r="D26" s="14">
        <v>20000</v>
      </c>
      <c r="E26" s="14">
        <v>24611.59</v>
      </c>
      <c r="F26" s="14">
        <f t="shared" si="0"/>
        <v>123.05794999999999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</row>
    <row r="27" spans="1:20" ht="18.75">
      <c r="A27" s="1"/>
      <c r="B27" s="1">
        <v>24060000</v>
      </c>
      <c r="C27" s="13" t="s">
        <v>12</v>
      </c>
      <c r="D27" s="14">
        <v>20000</v>
      </c>
      <c r="E27" s="14">
        <v>24611.59</v>
      </c>
      <c r="F27" s="14">
        <f t="shared" si="0"/>
        <v>123.05794999999999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</row>
    <row r="28" spans="1:20" ht="18.75">
      <c r="A28" s="1"/>
      <c r="B28" s="1">
        <v>24060300</v>
      </c>
      <c r="C28" s="13" t="s">
        <v>12</v>
      </c>
      <c r="D28" s="14">
        <v>20000</v>
      </c>
      <c r="E28" s="14">
        <v>24611.59</v>
      </c>
      <c r="F28" s="14">
        <f t="shared" si="0"/>
        <v>123.05794999999999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</row>
    <row r="29" spans="1:20" s="12" customFormat="1" ht="23.25" customHeight="1">
      <c r="A29" s="8"/>
      <c r="B29" s="8">
        <v>40000000</v>
      </c>
      <c r="C29" s="9" t="s">
        <v>22</v>
      </c>
      <c r="D29" s="10">
        <v>547448330.74</v>
      </c>
      <c r="E29" s="10">
        <v>539504483.16</v>
      </c>
      <c r="F29" s="10">
        <f t="shared" si="0"/>
        <v>98.54893199340619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</row>
    <row r="30" spans="1:20" ht="37.5">
      <c r="A30" s="1"/>
      <c r="B30" s="1">
        <v>41000000</v>
      </c>
      <c r="C30" s="13" t="s">
        <v>23</v>
      </c>
      <c r="D30" s="14">
        <v>547448330.74</v>
      </c>
      <c r="E30" s="14">
        <v>539504483.16</v>
      </c>
      <c r="F30" s="14">
        <f t="shared" si="0"/>
        <v>98.54893199340619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</row>
    <row r="31" spans="1:20" ht="18.75">
      <c r="A31" s="1"/>
      <c r="B31" s="1">
        <v>41020000</v>
      </c>
      <c r="C31" s="13" t="s">
        <v>24</v>
      </c>
      <c r="D31" s="14">
        <v>44978900</v>
      </c>
      <c r="E31" s="14">
        <v>43024566.67</v>
      </c>
      <c r="F31" s="14">
        <f t="shared" si="0"/>
        <v>95.65499972209192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20" ht="18.75">
      <c r="A32" s="1"/>
      <c r="B32" s="1">
        <v>41020100</v>
      </c>
      <c r="C32" s="13" t="s">
        <v>25</v>
      </c>
      <c r="D32" s="14">
        <v>35178900</v>
      </c>
      <c r="E32" s="14">
        <v>33224566.67</v>
      </c>
      <c r="F32" s="14">
        <f t="shared" si="0"/>
        <v>94.44458658457201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</row>
    <row r="33" spans="1:20" ht="18.75">
      <c r="A33" s="1"/>
      <c r="B33" s="1">
        <v>41020600</v>
      </c>
      <c r="C33" s="13" t="s">
        <v>26</v>
      </c>
      <c r="D33" s="14">
        <v>9800000</v>
      </c>
      <c r="E33" s="14">
        <v>9800000</v>
      </c>
      <c r="F33" s="14">
        <f t="shared" si="0"/>
        <v>100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20" ht="18.75">
      <c r="A34" s="1"/>
      <c r="B34" s="1">
        <v>41030000</v>
      </c>
      <c r="C34" s="13" t="s">
        <v>27</v>
      </c>
      <c r="D34" s="14">
        <v>502469430.74</v>
      </c>
      <c r="E34" s="14">
        <v>496479916.49</v>
      </c>
      <c r="F34" s="14">
        <f t="shared" si="0"/>
        <v>98.80798435017647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 ht="93.75">
      <c r="A35" s="1"/>
      <c r="B35" s="1">
        <v>41030300</v>
      </c>
      <c r="C35" s="13" t="s">
        <v>28</v>
      </c>
      <c r="D35" s="14">
        <v>3795000</v>
      </c>
      <c r="E35" s="14">
        <v>3445000</v>
      </c>
      <c r="F35" s="14">
        <f t="shared" si="0"/>
        <v>90.77733860342556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0" ht="194.25" customHeight="1">
      <c r="A36" s="1"/>
      <c r="B36" s="1">
        <v>41030600</v>
      </c>
      <c r="C36" s="13" t="s">
        <v>45</v>
      </c>
      <c r="D36" s="14">
        <v>165928700</v>
      </c>
      <c r="E36" s="14">
        <v>163652632</v>
      </c>
      <c r="F36" s="14">
        <f t="shared" si="0"/>
        <v>98.62828552263714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ht="206.25">
      <c r="A37" s="1"/>
      <c r="B37" s="1">
        <v>41030800</v>
      </c>
      <c r="C37" s="13" t="s">
        <v>46</v>
      </c>
      <c r="D37" s="14">
        <v>119539500</v>
      </c>
      <c r="E37" s="14">
        <v>118144812</v>
      </c>
      <c r="F37" s="14">
        <f t="shared" si="0"/>
        <v>98.8332827224474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ht="192.75" customHeight="1">
      <c r="A38" s="1"/>
      <c r="B38" s="1">
        <v>41030900</v>
      </c>
      <c r="C38" s="13" t="s">
        <v>47</v>
      </c>
      <c r="D38" s="14">
        <v>0</v>
      </c>
      <c r="E38" s="14">
        <v>0</v>
      </c>
      <c r="F38" s="14" t="e">
        <f t="shared" si="0"/>
        <v>#DIV/0!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 ht="138.75" customHeight="1">
      <c r="A39" s="1"/>
      <c r="B39" s="1">
        <v>41031000</v>
      </c>
      <c r="C39" s="13" t="s">
        <v>29</v>
      </c>
      <c r="D39" s="14">
        <v>1551672</v>
      </c>
      <c r="E39" s="14">
        <v>1551672</v>
      </c>
      <c r="F39" s="14">
        <f t="shared" si="0"/>
        <v>100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:20" ht="37.5">
      <c r="A40" s="1"/>
      <c r="B40" s="1">
        <v>41033900</v>
      </c>
      <c r="C40" s="13" t="s">
        <v>30</v>
      </c>
      <c r="D40" s="14">
        <v>104082000</v>
      </c>
      <c r="E40" s="14">
        <v>104082000</v>
      </c>
      <c r="F40" s="14">
        <f t="shared" si="0"/>
        <v>100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</row>
    <row r="41" spans="1:20" ht="56.25">
      <c r="A41" s="1"/>
      <c r="B41" s="1">
        <v>41034200</v>
      </c>
      <c r="C41" s="13" t="s">
        <v>31</v>
      </c>
      <c r="D41" s="14">
        <v>88083400</v>
      </c>
      <c r="E41" s="14">
        <v>86486774.36</v>
      </c>
      <c r="F41" s="14">
        <f t="shared" si="0"/>
        <v>98.18737056017365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1:20" ht="93.75">
      <c r="A42" s="1"/>
      <c r="B42" s="1">
        <v>41034500</v>
      </c>
      <c r="C42" s="13" t="s">
        <v>32</v>
      </c>
      <c r="D42" s="14">
        <v>14495300</v>
      </c>
      <c r="E42" s="14">
        <v>14495300</v>
      </c>
      <c r="F42" s="14">
        <f t="shared" si="0"/>
        <v>100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</row>
    <row r="43" spans="1:20" ht="18.75">
      <c r="A43" s="1"/>
      <c r="B43" s="1">
        <v>41035000</v>
      </c>
      <c r="C43" s="13" t="s">
        <v>33</v>
      </c>
      <c r="D43" s="14">
        <v>3092158.74</v>
      </c>
      <c r="E43" s="14">
        <v>2725386.12</v>
      </c>
      <c r="F43" s="14">
        <f t="shared" si="0"/>
        <v>88.13862253397767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</row>
    <row r="44" spans="1:20" ht="93.75">
      <c r="A44" s="1"/>
      <c r="B44" s="1">
        <v>41035200</v>
      </c>
      <c r="C44" s="13" t="s">
        <v>34</v>
      </c>
      <c r="D44" s="14">
        <v>293700</v>
      </c>
      <c r="E44" s="14">
        <v>293700</v>
      </c>
      <c r="F44" s="14">
        <f t="shared" si="0"/>
        <v>100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</row>
    <row r="45" spans="1:20" ht="93.75">
      <c r="A45" s="1"/>
      <c r="B45" s="1">
        <v>41035300</v>
      </c>
      <c r="C45" s="13" t="s">
        <v>35</v>
      </c>
      <c r="D45" s="14">
        <v>900000</v>
      </c>
      <c r="E45" s="14">
        <v>900000</v>
      </c>
      <c r="F45" s="14">
        <f t="shared" si="0"/>
        <v>100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</row>
    <row r="46" spans="1:20" ht="189.75" customHeight="1">
      <c r="A46" s="1"/>
      <c r="B46" s="1">
        <v>41035800</v>
      </c>
      <c r="C46" s="13" t="s">
        <v>48</v>
      </c>
      <c r="D46" s="14">
        <v>184400</v>
      </c>
      <c r="E46" s="14">
        <v>179040.01</v>
      </c>
      <c r="F46" s="14">
        <f t="shared" si="0"/>
        <v>97.0932809110629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</row>
    <row r="47" spans="1:20" ht="93.75">
      <c r="A47" s="1"/>
      <c r="B47" s="1">
        <v>41037000</v>
      </c>
      <c r="C47" s="13" t="s">
        <v>36</v>
      </c>
      <c r="D47" s="14">
        <v>523600</v>
      </c>
      <c r="E47" s="14">
        <v>523600</v>
      </c>
      <c r="F47" s="14">
        <f t="shared" si="0"/>
        <v>100</v>
      </c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</row>
    <row r="48" spans="1:20" ht="47.25" customHeight="1">
      <c r="A48" s="17" t="s">
        <v>42</v>
      </c>
      <c r="B48" s="18"/>
      <c r="C48" s="18"/>
      <c r="D48" s="15">
        <v>26301000</v>
      </c>
      <c r="E48" s="15">
        <v>26819365.28</v>
      </c>
      <c r="F48" s="15">
        <f t="shared" si="0"/>
        <v>101.97089570738756</v>
      </c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</row>
    <row r="49" spans="1:20" ht="42" customHeight="1">
      <c r="A49" s="19" t="s">
        <v>41</v>
      </c>
      <c r="B49" s="20"/>
      <c r="C49" s="21"/>
      <c r="D49" s="15">
        <v>573749330.74</v>
      </c>
      <c r="E49" s="15">
        <v>566323848.4399999</v>
      </c>
      <c r="F49" s="15">
        <f t="shared" si="0"/>
        <v>98.70579678229464</v>
      </c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</row>
    <row r="50" spans="7:20" ht="18.75"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</row>
    <row r="51" spans="2:20" ht="26.25" customHeight="1">
      <c r="B51" s="16" t="s">
        <v>43</v>
      </c>
      <c r="C51" s="16"/>
      <c r="D51" s="16"/>
      <c r="E51" s="16"/>
      <c r="F51" s="16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</row>
    <row r="52" spans="7:20" ht="18.75"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</row>
    <row r="53" spans="7:20" ht="18.75"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</row>
    <row r="54" spans="7:20" ht="18.75"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7:20" ht="18.75"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</row>
    <row r="56" spans="7:20" ht="18.75"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</row>
    <row r="57" spans="7:20" ht="18.75"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</row>
    <row r="58" spans="7:20" ht="18.75"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</row>
    <row r="59" spans="7:20" ht="18.75"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</row>
    <row r="60" spans="7:20" ht="18.75"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</row>
    <row r="61" spans="7:20" ht="18.75"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</row>
    <row r="62" spans="7:20" ht="18.75"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</row>
    <row r="63" spans="7:20" ht="18.75"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</row>
    <row r="64" spans="7:20" ht="18.75"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</row>
    <row r="65" spans="7:20" ht="18.75"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</row>
    <row r="66" spans="7:20" ht="18.75"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</row>
    <row r="67" spans="7:20" ht="18.75"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</row>
    <row r="68" spans="7:20" ht="18.75"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</row>
    <row r="69" spans="7:20" ht="18.75"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</row>
    <row r="70" spans="7:20" ht="18.75"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</row>
    <row r="71" spans="7:20" ht="18.75"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</row>
    <row r="72" spans="7:20" ht="18.75"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</row>
    <row r="73" spans="7:20" ht="18.75"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</row>
    <row r="74" spans="7:20" ht="18.75"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</row>
    <row r="75" spans="7:20" ht="18.75"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</row>
    <row r="76" spans="7:20" ht="18.75"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</row>
    <row r="77" spans="7:20" ht="18.75"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</row>
  </sheetData>
  <sheetProtection/>
  <mergeCells count="9">
    <mergeCell ref="B2:F2"/>
    <mergeCell ref="B3:F3"/>
    <mergeCell ref="B51:F51"/>
    <mergeCell ref="A48:C48"/>
    <mergeCell ref="A49:C49"/>
    <mergeCell ref="A6:A7"/>
    <mergeCell ref="B6:B7"/>
    <mergeCell ref="C6:C7"/>
    <mergeCell ref="D6:F6"/>
  </mergeCells>
  <printOptions/>
  <pageMargins left="0.590551181102362" right="0.590551181102362" top="0.393700787401575" bottom="0.393700787401575" header="0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2016-12-19T09:04:57Z</cp:lastPrinted>
  <dcterms:created xsi:type="dcterms:W3CDTF">2016-12-16T09:39:11Z</dcterms:created>
  <dcterms:modified xsi:type="dcterms:W3CDTF">2016-12-19T09:10:23Z</dcterms:modified>
  <cp:category/>
  <cp:version/>
  <cp:contentType/>
  <cp:contentStatus/>
</cp:coreProperties>
</file>