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25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66" i="1" l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<sst xmlns="http://schemas.openxmlformats.org/spreadsheetml/2006/main" count="217" uniqueCount="189">
  <si>
    <t>Додаток 3</t>
  </si>
  <si>
    <t>РОЗПОДІЛ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</si>
  <si>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</si>
  <si>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</si>
  <si>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</si>
  <si>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</si>
  <si>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</si>
  <si>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</si>
  <si>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</si>
  <si>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</si>
  <si>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</si>
  <si>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</si>
  <si>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</si>
  <si>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</si>
  <si>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</si>
  <si>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</si>
  <si>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</si>
  <si>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</si>
  <si>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 xml:space="preserve"> Коломийська районна рада</t>
  </si>
  <si>
    <t>0110000</t>
  </si>
  <si>
    <t xml:space="preserve">  Коломийська районна рада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</si>
  <si>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</si>
  <si>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</si>
  <si>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</si>
  <si>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</si>
  <si>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</si>
  <si>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</si>
  <si>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</si>
  <si>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</si>
  <si>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0112010</t>
  </si>
  <si>
    <t>0731</t>
  </si>
  <si>
    <t>2010</t>
  </si>
  <si>
    <t>Багатопрофільна стаціонарна медична допомога населенню</t>
  </si>
  <si>
    <t>0112030</t>
  </si>
  <si>
    <t>0733</t>
  </si>
  <si>
    <t>2030</t>
  </si>
  <si>
    <t>Лікарсько-акушерська допомога вагітним, породіллям та новонародженим</t>
  </si>
  <si>
    <t>0112100</t>
  </si>
  <si>
    <t>0722</t>
  </si>
  <si>
    <t>2100</t>
  </si>
  <si>
    <t>Стоматологічна допомога населенню</t>
  </si>
  <si>
    <t>0112141</t>
  </si>
  <si>
    <t>0763</t>
  </si>
  <si>
    <t>2141</t>
  </si>
  <si>
    <t>Програми і централізовані заходи з імунопрофілактики</t>
  </si>
  <si>
    <t>0112142</t>
  </si>
  <si>
    <t>2142</t>
  </si>
  <si>
    <t>Програми і централізовані заходи боротьби з туберкульозом</t>
  </si>
  <si>
    <t>0112144</t>
  </si>
  <si>
    <t>2144</t>
  </si>
  <si>
    <t>Централізовані заходи з лікування хворих на цукровий та нецукровий діабет</t>
  </si>
  <si>
    <t>0112152</t>
  </si>
  <si>
    <t>2152</t>
  </si>
  <si>
    <t>Інші програми та заходи у сфері охорони здоров`я</t>
  </si>
  <si>
    <t>0115041</t>
  </si>
  <si>
    <t>0810</t>
  </si>
  <si>
    <t>5041</t>
  </si>
  <si>
    <t>Утримання та фінансова підтримка спортивних споруд</t>
  </si>
  <si>
    <t>0600000</t>
  </si>
  <si>
    <t xml:space="preserve"> Відділ освіти, молоді та спорту Коломийської РДА</t>
  </si>
  <si>
    <t>0610000</t>
  </si>
  <si>
    <t>Управління освіти, молоді та спорту Коломийської РДА</t>
  </si>
  <si>
    <t>0611020</t>
  </si>
  <si>
    <t>0921</t>
  </si>
  <si>
    <t>1020</t>
  </si>
  <si>
    <t>0611090</t>
  </si>
  <si>
    <t>0960</t>
  </si>
  <si>
    <t>1090</t>
  </si>
  <si>
    <t>0611140</t>
  </si>
  <si>
    <t>0950</t>
  </si>
  <si>
    <t>1140</t>
  </si>
  <si>
    <t>Підвищення кваліфікації, перепідготовка кадрів закладами післядипломної освіти</t>
  </si>
  <si>
    <t>0611150</t>
  </si>
  <si>
    <t>0990</t>
  </si>
  <si>
    <t>1150</t>
  </si>
  <si>
    <t>Методичне забезпечення діяльності навчальних закладів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</si>
  <si>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</si>
  <si>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</si>
  <si>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</si>
  <si>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</si>
  <si>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</si>
  <si>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</si>
  <si>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</si>
  <si>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</si>
  <si>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</si>
  <si>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</si>
  <si>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</si>
  <si>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</si>
  <si>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</si>
  <si>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0800000</t>
  </si>
  <si>
    <t>Управління праці та соціального захисту населення Коломийської РДА</t>
  </si>
  <si>
    <t>0810000</t>
  </si>
  <si>
    <t>Орган з питань праці та соціального захисту населення</t>
  </si>
  <si>
    <t>0813050</t>
  </si>
  <si>
    <t>1070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</si>
  <si>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</si>
  <si>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</si>
  <si>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</si>
  <si>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1030</t>
  </si>
  <si>
    <t>3090</t>
  </si>
  <si>
    <t>Видатки на поховання учасників бойових дій та осіб з інвалідністю внаслідок війни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</si>
  <si>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</si>
  <si>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</si>
  <si>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</si>
  <si>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</si>
  <si>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1010</t>
  </si>
  <si>
    <t>3105</t>
  </si>
  <si>
    <t>Надання реабілітаційних послуг особам з інвалідністю та дітям з інвалідністю</t>
  </si>
  <si>
    <t>0813121</t>
  </si>
  <si>
    <t>3121</t>
  </si>
  <si>
    <t>Утримання та забезпечення діяльності центрів соціальних служб для сім`ї, дітей та молоді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</si>
  <si>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</si>
  <si>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</si>
  <si>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</si>
  <si>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</si>
  <si>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</si>
  <si>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</si>
  <si>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</si>
  <si>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0813242</t>
  </si>
  <si>
    <t>3242</t>
  </si>
  <si>
    <t>Інші заходи у сфері соціального захисту і соціального забезпечення</t>
  </si>
  <si>
    <t>0900000</t>
  </si>
  <si>
    <t xml:space="preserve"> Служба у справах дітей Коломийської РДА</t>
  </si>
  <si>
    <t>0910000</t>
  </si>
  <si>
    <t>0913112</t>
  </si>
  <si>
    <t>3112</t>
  </si>
  <si>
    <t>Заходи державної політики з питань дітей та їх соціального захисту</t>
  </si>
  <si>
    <t>1000000</t>
  </si>
  <si>
    <t>Відділ культури  Коломийської РДА</t>
  </si>
  <si>
    <t>1010000</t>
  </si>
  <si>
    <t>1011100</t>
  </si>
  <si>
    <t>1100</t>
  </si>
  <si>
    <t>1014030</t>
  </si>
  <si>
    <t>0824</t>
  </si>
  <si>
    <t>4030</t>
  </si>
  <si>
    <t>Забезпечення діяльності бібліотек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</si>
  <si>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</si>
  <si>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</si>
  <si>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</si>
  <si>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</si>
  <si>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</si>
  <si>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</si>
  <si>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</si>
  <si>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</si>
  <si>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</si>
  <si>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</si>
  <si>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</si>
  <si>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5032</t>
  </si>
  <si>
    <t>2700000</t>
  </si>
  <si>
    <t>Управління економіки Коломийської РДА</t>
  </si>
  <si>
    <t>2710000</t>
  </si>
  <si>
    <t>2717461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</si>
  <si>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</si>
  <si>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</si>
  <si>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</si>
  <si>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2717622</t>
  </si>
  <si>
    <t>0470</t>
  </si>
  <si>
    <t>7622</t>
  </si>
  <si>
    <t>Реалізація програм і заходів в галузі туризму та курортів</t>
  </si>
  <si>
    <t>2718110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</si>
  <si>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</si>
  <si>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</si>
  <si>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</si>
  <si>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2718220</t>
  </si>
  <si>
    <t>0380</t>
  </si>
  <si>
    <t>8220</t>
  </si>
  <si>
    <t>Заходи та роботи з мобілізаційної підготовки місцевого значення</t>
  </si>
  <si>
    <t>3700000</t>
  </si>
  <si>
    <t>Фінансове управління Коломийської РДА</t>
  </si>
  <si>
    <t>3710000</t>
  </si>
  <si>
    <t>3718700</t>
  </si>
  <si>
    <t>8700</t>
  </si>
  <si>
    <t>Резервний фонд</t>
  </si>
  <si>
    <t>3719770</t>
  </si>
  <si>
    <t>9770</t>
  </si>
  <si>
    <t>Інші субвенції з місцевого бюджету</t>
  </si>
  <si>
    <t>X</t>
  </si>
  <si>
    <t>Усього</t>
  </si>
  <si>
    <t>Марія Сарахман</t>
  </si>
  <si>
    <t>видатків  Коломийського районного  бюджету на 2020 рік</t>
  </si>
  <si>
    <t>до рішення Коломийської районної  ради</t>
  </si>
  <si>
    <t>"Про районний бюджет на 2020 рік"</t>
  </si>
  <si>
    <t>Надання загальної середньої освіти  закладами загальної середньої освіти  ( у тому  числі з дошкільними підрозділами (відділеннями, групами))</t>
  </si>
  <si>
    <t>Надання позашкільної освіти закладами  позашкільної освіти, заходи із позашкільної роботи з дітьми</t>
  </si>
  <si>
    <t>Надання спеціальної освіти  мистецькими  школами</t>
  </si>
  <si>
    <t>1015031</t>
  </si>
  <si>
    <t xml:space="preserve"> Утримання  та навчально- тренувальна робота комунальних дитячо- юнацьких спортивних шкіл</t>
  </si>
  <si>
    <t>Керуюча справами  викоанвчого апарату районної ради</t>
  </si>
  <si>
    <t xml:space="preserve"> від 20 грудня 2019 року №749-ХХХІІІ/19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</si>
</sst>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quotePrefix="1" applyNumberFormat="1" applyFont="1" applyBorder="1" applyAlignment="1">
      <alignment vertical="center" wrapText="1"/>
    </xf>
    <xf numFmtId="0" fontId="1" fillId="0" borderId="1" xfId="0" quotePrefix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" xfId="0" quotePrefix="1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1" fontId="2" fillId="2" borderId="1" xfId="0" applyNumberFormat="1" applyFont="1" applyFill="1" applyBorder="1" applyAlignment="1">
      <alignment vertical="center" wrapText="1"/>
    </xf>
    <xf numFmtId="1" fontId="2" fillId="0" borderId="1" xfId="0" applyNumberFormat="1" applyFont="1" applyBorder="1" applyAlignment="1">
      <alignment vertical="center" wrapText="1"/>
    </xf>
    <xf numFmtId="1" fontId="1" fillId="2" borderId="1" xfId="0" applyNumberFormat="1" applyFont="1" applyFill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0" fontId="2" fillId="3" borderId="1" xfId="0" quotePrefix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1" xfId="0" quotePrefix="1" applyNumberFormat="1" applyFont="1" applyFill="1" applyBorder="1" applyAlignment="1">
      <alignment vertical="center" wrapText="1"/>
    </xf>
    <xf numFmtId="1" fontId="2" fillId="3" borderId="1" xfId="0" applyNumberFormat="1" applyFont="1" applyFill="1" applyBorder="1" applyAlignment="1">
      <alignment vertical="center"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"/>
  <sheetViews>
    <sheetView tabSelected="1" topLeftCell="F64" workbookViewId="0">
      <selection activeCell="K67" sqref="K67"/>
    </sheetView>
  </sheetViews>
  <sheetFormatPr defaultRowHeight="12.75" x14ac:dyDescent="0.2"/>
  <cols>
    <col min="1" max="3" width="12" customWidth="1"/>
    <col min="4" max="4" width="40.7109375" customWidth="1"/>
    <col min="5" max="5" width="17.42578125" customWidth="1"/>
    <col min="6" max="6" width="16.42578125" customWidth="1"/>
    <col min="7" max="7" width="17.85546875" customWidth="1"/>
    <col min="8" max="8" width="14.5703125" customWidth="1"/>
    <col min="9" max="9" width="13.7109375" customWidth="1"/>
    <col min="10" max="10" width="12.42578125" customWidth="1"/>
    <col min="11" max="11" width="13.7109375" customWidth="1"/>
    <col min="12" max="12" width="14.28515625" customWidth="1"/>
    <col min="13" max="13" width="13.7109375" customWidth="1"/>
    <col min="14" max="14" width="14.7109375" customWidth="1"/>
    <col min="15" max="15" width="12.5703125" customWidth="1"/>
    <col min="16" max="16" width="16.42578125" customWidth="1"/>
  </cols>
  <sheetData>
    <row r="1" spans="1:16" ht="18.75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 t="s">
        <v>0</v>
      </c>
      <c r="N1" s="27"/>
      <c r="O1" s="27"/>
      <c r="P1" s="27"/>
    </row>
    <row r="2" spans="1:16" ht="18.75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7" t="s">
        <v>180</v>
      </c>
      <c r="N2" s="27"/>
      <c r="O2" s="27"/>
      <c r="P2" s="27"/>
    </row>
    <row r="3" spans="1:16" ht="18.75" x14ac:dyDescent="0.3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7" t="s">
        <v>181</v>
      </c>
      <c r="N3" s="27"/>
      <c r="O3" s="27"/>
      <c r="P3" s="27"/>
    </row>
    <row r="4" spans="1:16" ht="18.75" x14ac:dyDescent="0.3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7" t="s">
        <v>188</v>
      </c>
      <c r="N4" s="27"/>
      <c r="O4" s="27"/>
      <c r="P4" s="27"/>
    </row>
    <row r="5" spans="1:16" ht="18.75" x14ac:dyDescent="0.3">
      <c r="A5" s="28" t="s">
        <v>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ht="18.75" x14ac:dyDescent="0.3">
      <c r="A6" s="28" t="s">
        <v>179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ht="18.75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" t="s">
        <v>2</v>
      </c>
    </row>
    <row r="8" spans="1:16" ht="18.75" x14ac:dyDescent="0.2">
      <c r="A8" s="30" t="s">
        <v>3</v>
      </c>
      <c r="B8" s="30" t="s">
        <v>4</v>
      </c>
      <c r="C8" s="30" t="s">
        <v>5</v>
      </c>
      <c r="D8" s="30" t="s">
        <v>6</v>
      </c>
      <c r="E8" s="30" t="s">
        <v>7</v>
      </c>
      <c r="F8" s="30"/>
      <c r="G8" s="30"/>
      <c r="H8" s="30"/>
      <c r="I8" s="30"/>
      <c r="J8" s="30" t="s">
        <v>14</v>
      </c>
      <c r="K8" s="30"/>
      <c r="L8" s="30"/>
      <c r="M8" s="30"/>
      <c r="N8" s="30"/>
      <c r="O8" s="30"/>
      <c r="P8" s="31" t="s">
        <v>16</v>
      </c>
    </row>
    <row r="9" spans="1:16" ht="18.75" x14ac:dyDescent="0.2">
      <c r="A9" s="30"/>
      <c r="B9" s="30"/>
      <c r="C9" s="30"/>
      <c r="D9" s="30"/>
      <c r="E9" s="31" t="s">
        <v>8</v>
      </c>
      <c r="F9" s="30" t="s">
        <v>9</v>
      </c>
      <c r="G9" s="30" t="s">
        <v>10</v>
      </c>
      <c r="H9" s="30"/>
      <c r="I9" s="30" t="s">
        <v>13</v>
      </c>
      <c r="J9" s="31" t="s">
        <v>8</v>
      </c>
      <c r="K9" s="30" t="s">
        <v>15</v>
      </c>
      <c r="L9" s="30" t="s">
        <v>9</v>
      </c>
      <c r="M9" s="30" t="s">
        <v>10</v>
      </c>
      <c r="N9" s="30"/>
      <c r="O9" s="30" t="s">
        <v>13</v>
      </c>
      <c r="P9" s="30"/>
    </row>
    <row r="10" spans="1:16" x14ac:dyDescent="0.2">
      <c r="A10" s="30"/>
      <c r="B10" s="30"/>
      <c r="C10" s="30"/>
      <c r="D10" s="30"/>
      <c r="E10" s="30"/>
      <c r="F10" s="30"/>
      <c r="G10" s="30" t="s">
        <v>11</v>
      </c>
      <c r="H10" s="30" t="s">
        <v>12</v>
      </c>
      <c r="I10" s="30"/>
      <c r="J10" s="30"/>
      <c r="K10" s="30"/>
      <c r="L10" s="30"/>
      <c r="M10" s="30" t="s">
        <v>11</v>
      </c>
      <c r="N10" s="30" t="s">
        <v>12</v>
      </c>
      <c r="O10" s="30"/>
      <c r="P10" s="30"/>
    </row>
    <row r="11" spans="1:16" ht="44.25" customHeight="1" x14ac:dyDescent="0.2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spans="1:16" ht="18.75" x14ac:dyDescent="0.2">
      <c r="A12" s="3">
        <v>1</v>
      </c>
      <c r="B12" s="3">
        <v>2</v>
      </c>
      <c r="C12" s="3">
        <v>3</v>
      </c>
      <c r="D12" s="3">
        <v>4</v>
      </c>
      <c r="E12" s="4">
        <v>5</v>
      </c>
      <c r="F12" s="3">
        <v>6</v>
      </c>
      <c r="G12" s="3">
        <v>7</v>
      </c>
      <c r="H12" s="3">
        <v>8</v>
      </c>
      <c r="I12" s="3">
        <v>9</v>
      </c>
      <c r="J12" s="4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4">
        <v>16</v>
      </c>
    </row>
    <row r="13" spans="1:16" ht="30" customHeight="1" x14ac:dyDescent="0.2">
      <c r="A13" s="21" t="s">
        <v>17</v>
      </c>
      <c r="B13" s="22"/>
      <c r="C13" s="23"/>
      <c r="D13" s="24" t="s">
        <v>18</v>
      </c>
      <c r="E13" s="25">
        <v>43404900</v>
      </c>
      <c r="F13" s="25">
        <v>43404900</v>
      </c>
      <c r="G13" s="25">
        <v>2443400</v>
      </c>
      <c r="H13" s="25">
        <v>280000</v>
      </c>
      <c r="I13" s="25">
        <v>0</v>
      </c>
      <c r="J13" s="25">
        <v>150000</v>
      </c>
      <c r="K13" s="25">
        <v>0</v>
      </c>
      <c r="L13" s="25">
        <v>150000</v>
      </c>
      <c r="M13" s="25">
        <v>0</v>
      </c>
      <c r="N13" s="25">
        <v>0</v>
      </c>
      <c r="O13" s="25">
        <v>0</v>
      </c>
      <c r="P13" s="25">
        <f t="shared" ref="P13:P44" si="0">E13+J13</f>
        <v>43554900</v>
      </c>
    </row>
    <row r="14" spans="1:16" ht="27.75" customHeight="1" x14ac:dyDescent="0.2">
      <c r="A14" s="5" t="s">
        <v>19</v>
      </c>
      <c r="B14" s="6"/>
      <c r="C14" s="7"/>
      <c r="D14" s="8" t="s">
        <v>20</v>
      </c>
      <c r="E14" s="17">
        <v>43404900</v>
      </c>
      <c r="F14" s="18">
        <v>43404900</v>
      </c>
      <c r="G14" s="18">
        <v>2443400</v>
      </c>
      <c r="H14" s="18">
        <v>280000</v>
      </c>
      <c r="I14" s="18">
        <v>0</v>
      </c>
      <c r="J14" s="17">
        <v>150000</v>
      </c>
      <c r="K14" s="18">
        <v>0</v>
      </c>
      <c r="L14" s="18">
        <v>150000</v>
      </c>
      <c r="M14" s="18">
        <v>0</v>
      </c>
      <c r="N14" s="18">
        <v>0</v>
      </c>
      <c r="O14" s="18">
        <v>0</v>
      </c>
      <c r="P14" s="17">
        <f t="shared" si="0"/>
        <v>43554900</v>
      </c>
    </row>
    <row r="15" spans="1:16" ht="131.25" x14ac:dyDescent="0.2">
      <c r="A15" s="9" t="s">
        <v>21</v>
      </c>
      <c r="B15" s="9" t="s">
        <v>23</v>
      </c>
      <c r="C15" s="10" t="s">
        <v>22</v>
      </c>
      <c r="D15" s="11" t="s">
        <v>24</v>
      </c>
      <c r="E15" s="19">
        <v>3412700</v>
      </c>
      <c r="F15" s="20">
        <v>3412700</v>
      </c>
      <c r="G15" s="20">
        <v>2414700</v>
      </c>
      <c r="H15" s="20">
        <v>280000</v>
      </c>
      <c r="I15" s="20">
        <v>0</v>
      </c>
      <c r="J15" s="19">
        <v>150000</v>
      </c>
      <c r="K15" s="20">
        <v>0</v>
      </c>
      <c r="L15" s="20">
        <v>150000</v>
      </c>
      <c r="M15" s="20">
        <v>0</v>
      </c>
      <c r="N15" s="20">
        <v>0</v>
      </c>
      <c r="O15" s="20">
        <v>0</v>
      </c>
      <c r="P15" s="19">
        <f t="shared" si="0"/>
        <v>3562700</v>
      </c>
    </row>
    <row r="16" spans="1:16" ht="37.5" x14ac:dyDescent="0.2">
      <c r="A16" s="9" t="s">
        <v>25</v>
      </c>
      <c r="B16" s="9" t="s">
        <v>27</v>
      </c>
      <c r="C16" s="10" t="s">
        <v>26</v>
      </c>
      <c r="D16" s="11" t="s">
        <v>28</v>
      </c>
      <c r="E16" s="19">
        <v>206000</v>
      </c>
      <c r="F16" s="20">
        <v>206000</v>
      </c>
      <c r="G16" s="20">
        <v>0</v>
      </c>
      <c r="H16" s="20">
        <v>0</v>
      </c>
      <c r="I16" s="20">
        <v>0</v>
      </c>
      <c r="J16" s="19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19">
        <f t="shared" si="0"/>
        <v>206000</v>
      </c>
    </row>
    <row r="17" spans="1:16" ht="37.5" x14ac:dyDescent="0.2">
      <c r="A17" s="9" t="s">
        <v>29</v>
      </c>
      <c r="B17" s="9" t="s">
        <v>31</v>
      </c>
      <c r="C17" s="10" t="s">
        <v>30</v>
      </c>
      <c r="D17" s="11" t="s">
        <v>32</v>
      </c>
      <c r="E17" s="19">
        <v>31027800</v>
      </c>
      <c r="F17" s="20">
        <v>31027800</v>
      </c>
      <c r="G17" s="20">
        <v>0</v>
      </c>
      <c r="H17" s="20">
        <v>0</v>
      </c>
      <c r="I17" s="20">
        <v>0</v>
      </c>
      <c r="J17" s="19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19">
        <f t="shared" si="0"/>
        <v>31027800</v>
      </c>
    </row>
    <row r="18" spans="1:16" ht="56.25" x14ac:dyDescent="0.2">
      <c r="A18" s="9" t="s">
        <v>33</v>
      </c>
      <c r="B18" s="9" t="s">
        <v>35</v>
      </c>
      <c r="C18" s="10" t="s">
        <v>34</v>
      </c>
      <c r="D18" s="11" t="s">
        <v>36</v>
      </c>
      <c r="E18" s="19">
        <v>6499000</v>
      </c>
      <c r="F18" s="20">
        <v>6499000</v>
      </c>
      <c r="G18" s="20">
        <v>0</v>
      </c>
      <c r="H18" s="20">
        <v>0</v>
      </c>
      <c r="I18" s="20">
        <v>0</v>
      </c>
      <c r="J18" s="19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19">
        <f t="shared" si="0"/>
        <v>6499000</v>
      </c>
    </row>
    <row r="19" spans="1:16" ht="37.5" x14ac:dyDescent="0.2">
      <c r="A19" s="9" t="s">
        <v>37</v>
      </c>
      <c r="B19" s="9" t="s">
        <v>39</v>
      </c>
      <c r="C19" s="10" t="s">
        <v>38</v>
      </c>
      <c r="D19" s="11" t="s">
        <v>40</v>
      </c>
      <c r="E19" s="19">
        <v>758400</v>
      </c>
      <c r="F19" s="20">
        <v>758400</v>
      </c>
      <c r="G19" s="20">
        <v>0</v>
      </c>
      <c r="H19" s="20">
        <v>0</v>
      </c>
      <c r="I19" s="20">
        <v>0</v>
      </c>
      <c r="J19" s="19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19">
        <f t="shared" si="0"/>
        <v>758400</v>
      </c>
    </row>
    <row r="20" spans="1:16" ht="37.5" x14ac:dyDescent="0.2">
      <c r="A20" s="9" t="s">
        <v>41</v>
      </c>
      <c r="B20" s="9" t="s">
        <v>43</v>
      </c>
      <c r="C20" s="10" t="s">
        <v>42</v>
      </c>
      <c r="D20" s="11" t="s">
        <v>44</v>
      </c>
      <c r="E20" s="19">
        <v>30000</v>
      </c>
      <c r="F20" s="20">
        <v>30000</v>
      </c>
      <c r="G20" s="20">
        <v>0</v>
      </c>
      <c r="H20" s="20">
        <v>0</v>
      </c>
      <c r="I20" s="20">
        <v>0</v>
      </c>
      <c r="J20" s="19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19">
        <f t="shared" si="0"/>
        <v>30000</v>
      </c>
    </row>
    <row r="21" spans="1:16" ht="56.25" x14ac:dyDescent="0.2">
      <c r="A21" s="9" t="s">
        <v>45</v>
      </c>
      <c r="B21" s="9" t="s">
        <v>46</v>
      </c>
      <c r="C21" s="10" t="s">
        <v>42</v>
      </c>
      <c r="D21" s="11" t="s">
        <v>47</v>
      </c>
      <c r="E21" s="19">
        <v>30000</v>
      </c>
      <c r="F21" s="20">
        <v>30000</v>
      </c>
      <c r="G21" s="20">
        <v>0</v>
      </c>
      <c r="H21" s="20">
        <v>0</v>
      </c>
      <c r="I21" s="20">
        <v>0</v>
      </c>
      <c r="J21" s="19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19">
        <f t="shared" si="0"/>
        <v>30000</v>
      </c>
    </row>
    <row r="22" spans="1:16" ht="56.25" x14ac:dyDescent="0.2">
      <c r="A22" s="9" t="s">
        <v>48</v>
      </c>
      <c r="B22" s="9" t="s">
        <v>49</v>
      </c>
      <c r="C22" s="10" t="s">
        <v>42</v>
      </c>
      <c r="D22" s="11" t="s">
        <v>50</v>
      </c>
      <c r="E22" s="19">
        <v>956000</v>
      </c>
      <c r="F22" s="20">
        <v>956000</v>
      </c>
      <c r="G22" s="20">
        <v>0</v>
      </c>
      <c r="H22" s="20">
        <v>0</v>
      </c>
      <c r="I22" s="20">
        <v>0</v>
      </c>
      <c r="J22" s="19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19">
        <f t="shared" si="0"/>
        <v>956000</v>
      </c>
    </row>
    <row r="23" spans="1:16" ht="37.5" x14ac:dyDescent="0.2">
      <c r="A23" s="9" t="s">
        <v>51</v>
      </c>
      <c r="B23" s="9" t="s">
        <v>52</v>
      </c>
      <c r="C23" s="10" t="s">
        <v>42</v>
      </c>
      <c r="D23" s="11" t="s">
        <v>53</v>
      </c>
      <c r="E23" s="19">
        <v>450000</v>
      </c>
      <c r="F23" s="20">
        <v>450000</v>
      </c>
      <c r="G23" s="20">
        <v>0</v>
      </c>
      <c r="H23" s="20">
        <v>0</v>
      </c>
      <c r="I23" s="20">
        <v>0</v>
      </c>
      <c r="J23" s="19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19">
        <f t="shared" si="0"/>
        <v>450000</v>
      </c>
    </row>
    <row r="24" spans="1:16" ht="37.5" x14ac:dyDescent="0.2">
      <c r="A24" s="9" t="s">
        <v>54</v>
      </c>
      <c r="B24" s="9" t="s">
        <v>56</v>
      </c>
      <c r="C24" s="10" t="s">
        <v>55</v>
      </c>
      <c r="D24" s="11" t="s">
        <v>57</v>
      </c>
      <c r="E24" s="19">
        <v>35000</v>
      </c>
      <c r="F24" s="20">
        <v>35000</v>
      </c>
      <c r="G24" s="20">
        <v>28700</v>
      </c>
      <c r="H24" s="20">
        <v>0</v>
      </c>
      <c r="I24" s="20">
        <v>0</v>
      </c>
      <c r="J24" s="19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19">
        <f t="shared" si="0"/>
        <v>35000</v>
      </c>
    </row>
    <row r="25" spans="1:16" ht="37.5" x14ac:dyDescent="0.2">
      <c r="A25" s="5" t="s">
        <v>58</v>
      </c>
      <c r="B25" s="6"/>
      <c r="C25" s="7"/>
      <c r="D25" s="8" t="s">
        <v>59</v>
      </c>
      <c r="E25" s="17">
        <v>141547900</v>
      </c>
      <c r="F25" s="18">
        <v>141547900</v>
      </c>
      <c r="G25" s="18">
        <v>104050100</v>
      </c>
      <c r="H25" s="18">
        <v>8979100</v>
      </c>
      <c r="I25" s="18">
        <v>0</v>
      </c>
      <c r="J25" s="17">
        <v>734300</v>
      </c>
      <c r="K25" s="18">
        <v>119300</v>
      </c>
      <c r="L25" s="18">
        <v>615000</v>
      </c>
      <c r="M25" s="18">
        <v>0</v>
      </c>
      <c r="N25" s="18">
        <v>0</v>
      </c>
      <c r="O25" s="18">
        <v>119300</v>
      </c>
      <c r="P25" s="17">
        <f t="shared" si="0"/>
        <v>142282200</v>
      </c>
    </row>
    <row r="26" spans="1:16" ht="37.5" x14ac:dyDescent="0.2">
      <c r="A26" s="5" t="s">
        <v>60</v>
      </c>
      <c r="B26" s="6"/>
      <c r="C26" s="7"/>
      <c r="D26" s="8" t="s">
        <v>61</v>
      </c>
      <c r="E26" s="17">
        <v>141547900</v>
      </c>
      <c r="F26" s="18">
        <v>141547900</v>
      </c>
      <c r="G26" s="18">
        <v>104050100</v>
      </c>
      <c r="H26" s="18">
        <v>8979100</v>
      </c>
      <c r="I26" s="18">
        <v>0</v>
      </c>
      <c r="J26" s="17">
        <v>734300</v>
      </c>
      <c r="K26" s="18">
        <v>119300</v>
      </c>
      <c r="L26" s="18">
        <v>615000</v>
      </c>
      <c r="M26" s="18">
        <v>0</v>
      </c>
      <c r="N26" s="18">
        <v>0</v>
      </c>
      <c r="O26" s="18">
        <v>119300</v>
      </c>
      <c r="P26" s="17">
        <f t="shared" si="0"/>
        <v>142282200</v>
      </c>
    </row>
    <row r="27" spans="1:16" ht="93.75" x14ac:dyDescent="0.2">
      <c r="A27" s="9" t="s">
        <v>62</v>
      </c>
      <c r="B27" s="9" t="s">
        <v>64</v>
      </c>
      <c r="C27" s="10" t="s">
        <v>63</v>
      </c>
      <c r="D27" s="11" t="s">
        <v>182</v>
      </c>
      <c r="E27" s="19">
        <v>133917000</v>
      </c>
      <c r="F27" s="20">
        <v>133917000</v>
      </c>
      <c r="G27" s="20">
        <v>98610200</v>
      </c>
      <c r="H27" s="20">
        <v>8824000</v>
      </c>
      <c r="I27" s="20">
        <v>0</v>
      </c>
      <c r="J27" s="19">
        <v>734300</v>
      </c>
      <c r="K27" s="20">
        <v>119300</v>
      </c>
      <c r="L27" s="20">
        <v>615000</v>
      </c>
      <c r="M27" s="20">
        <v>0</v>
      </c>
      <c r="N27" s="20">
        <v>0</v>
      </c>
      <c r="O27" s="20">
        <v>119300</v>
      </c>
      <c r="P27" s="19">
        <f t="shared" si="0"/>
        <v>134651300</v>
      </c>
    </row>
    <row r="28" spans="1:16" ht="75" x14ac:dyDescent="0.2">
      <c r="A28" s="9" t="s">
        <v>65</v>
      </c>
      <c r="B28" s="9" t="s">
        <v>67</v>
      </c>
      <c r="C28" s="10" t="s">
        <v>66</v>
      </c>
      <c r="D28" s="11" t="s">
        <v>183</v>
      </c>
      <c r="E28" s="19">
        <v>2789300</v>
      </c>
      <c r="F28" s="20">
        <v>2789300</v>
      </c>
      <c r="G28" s="20">
        <v>2258200</v>
      </c>
      <c r="H28" s="20">
        <v>15000</v>
      </c>
      <c r="I28" s="20">
        <v>0</v>
      </c>
      <c r="J28" s="19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19">
        <f t="shared" si="0"/>
        <v>2789300</v>
      </c>
    </row>
    <row r="29" spans="1:16" ht="75" x14ac:dyDescent="0.2">
      <c r="A29" s="9" t="s">
        <v>68</v>
      </c>
      <c r="B29" s="9" t="s">
        <v>70</v>
      </c>
      <c r="C29" s="10" t="s">
        <v>69</v>
      </c>
      <c r="D29" s="11" t="s">
        <v>71</v>
      </c>
      <c r="E29" s="19">
        <v>200000</v>
      </c>
      <c r="F29" s="20">
        <v>200000</v>
      </c>
      <c r="G29" s="20">
        <v>0</v>
      </c>
      <c r="H29" s="20">
        <v>0</v>
      </c>
      <c r="I29" s="20">
        <v>0</v>
      </c>
      <c r="J29" s="19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19">
        <f t="shared" si="0"/>
        <v>200000</v>
      </c>
    </row>
    <row r="30" spans="1:16" ht="37.5" x14ac:dyDescent="0.2">
      <c r="A30" s="9" t="s">
        <v>72</v>
      </c>
      <c r="B30" s="9" t="s">
        <v>74</v>
      </c>
      <c r="C30" s="10" t="s">
        <v>73</v>
      </c>
      <c r="D30" s="11" t="s">
        <v>75</v>
      </c>
      <c r="E30" s="19">
        <v>1003700</v>
      </c>
      <c r="F30" s="20">
        <v>1003700</v>
      </c>
      <c r="G30" s="20">
        <v>746100</v>
      </c>
      <c r="H30" s="20">
        <v>37300</v>
      </c>
      <c r="I30" s="20">
        <v>0</v>
      </c>
      <c r="J30" s="19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19">
        <f t="shared" si="0"/>
        <v>1003700</v>
      </c>
    </row>
    <row r="31" spans="1:16" ht="37.5" x14ac:dyDescent="0.2">
      <c r="A31" s="9" t="s">
        <v>76</v>
      </c>
      <c r="B31" s="9" t="s">
        <v>77</v>
      </c>
      <c r="C31" s="10" t="s">
        <v>73</v>
      </c>
      <c r="D31" s="11" t="s">
        <v>78</v>
      </c>
      <c r="E31" s="19">
        <v>2086300</v>
      </c>
      <c r="F31" s="20">
        <v>2086300</v>
      </c>
      <c r="G31" s="20">
        <v>1456500</v>
      </c>
      <c r="H31" s="20">
        <v>74800</v>
      </c>
      <c r="I31" s="20">
        <v>0</v>
      </c>
      <c r="J31" s="19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19">
        <f t="shared" si="0"/>
        <v>2086300</v>
      </c>
    </row>
    <row r="32" spans="1:16" ht="37.5" x14ac:dyDescent="0.2">
      <c r="A32" s="9" t="s">
        <v>79</v>
      </c>
      <c r="B32" s="9" t="s">
        <v>80</v>
      </c>
      <c r="C32" s="10" t="s">
        <v>73</v>
      </c>
      <c r="D32" s="11" t="s">
        <v>81</v>
      </c>
      <c r="E32" s="19">
        <v>133000</v>
      </c>
      <c r="F32" s="20">
        <v>133000</v>
      </c>
      <c r="G32" s="20">
        <v>0</v>
      </c>
      <c r="H32" s="20">
        <v>0</v>
      </c>
      <c r="I32" s="20">
        <v>0</v>
      </c>
      <c r="J32" s="19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19">
        <f t="shared" si="0"/>
        <v>133000</v>
      </c>
    </row>
    <row r="33" spans="1:16" ht="37.5" x14ac:dyDescent="0.2">
      <c r="A33" s="9" t="s">
        <v>82</v>
      </c>
      <c r="B33" s="9" t="s">
        <v>83</v>
      </c>
      <c r="C33" s="10" t="s">
        <v>73</v>
      </c>
      <c r="D33" s="11" t="s">
        <v>84</v>
      </c>
      <c r="E33" s="19">
        <v>1258600</v>
      </c>
      <c r="F33" s="20">
        <v>1258600</v>
      </c>
      <c r="G33" s="20">
        <v>979100</v>
      </c>
      <c r="H33" s="20">
        <v>28000</v>
      </c>
      <c r="I33" s="20">
        <v>0</v>
      </c>
      <c r="J33" s="19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19">
        <f t="shared" si="0"/>
        <v>1258600</v>
      </c>
    </row>
    <row r="34" spans="1:16" ht="131.25" x14ac:dyDescent="0.2">
      <c r="A34" s="9" t="s">
        <v>85</v>
      </c>
      <c r="B34" s="9" t="s">
        <v>87</v>
      </c>
      <c r="C34" s="10" t="s">
        <v>86</v>
      </c>
      <c r="D34" s="11" t="s">
        <v>88</v>
      </c>
      <c r="E34" s="19">
        <v>160000</v>
      </c>
      <c r="F34" s="20">
        <v>160000</v>
      </c>
      <c r="G34" s="20">
        <v>0</v>
      </c>
      <c r="H34" s="20">
        <v>0</v>
      </c>
      <c r="I34" s="20">
        <v>0</v>
      </c>
      <c r="J34" s="19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19">
        <f t="shared" si="0"/>
        <v>160000</v>
      </c>
    </row>
    <row r="35" spans="1:16" ht="56.25" x14ac:dyDescent="0.2">
      <c r="A35" s="5" t="s">
        <v>89</v>
      </c>
      <c r="B35" s="6"/>
      <c r="C35" s="7"/>
      <c r="D35" s="8" t="s">
        <v>90</v>
      </c>
      <c r="E35" s="17">
        <v>10702100</v>
      </c>
      <c r="F35" s="18">
        <v>10702100</v>
      </c>
      <c r="G35" s="18">
        <v>6246200</v>
      </c>
      <c r="H35" s="18">
        <v>571900</v>
      </c>
      <c r="I35" s="18">
        <v>0</v>
      </c>
      <c r="J35" s="17">
        <v>300000</v>
      </c>
      <c r="K35" s="18">
        <v>0</v>
      </c>
      <c r="L35" s="18">
        <v>300000</v>
      </c>
      <c r="M35" s="18">
        <v>0</v>
      </c>
      <c r="N35" s="18">
        <v>0</v>
      </c>
      <c r="O35" s="18">
        <v>0</v>
      </c>
      <c r="P35" s="17">
        <f t="shared" si="0"/>
        <v>11002100</v>
      </c>
    </row>
    <row r="36" spans="1:16" ht="37.5" x14ac:dyDescent="0.2">
      <c r="A36" s="5" t="s">
        <v>91</v>
      </c>
      <c r="B36" s="6"/>
      <c r="C36" s="7"/>
      <c r="D36" s="8" t="s">
        <v>92</v>
      </c>
      <c r="E36" s="17">
        <v>10702100</v>
      </c>
      <c r="F36" s="18">
        <v>10702100</v>
      </c>
      <c r="G36" s="18">
        <v>6246200</v>
      </c>
      <c r="H36" s="18">
        <v>571900</v>
      </c>
      <c r="I36" s="18">
        <v>0</v>
      </c>
      <c r="J36" s="17">
        <v>300000</v>
      </c>
      <c r="K36" s="18">
        <v>0</v>
      </c>
      <c r="L36" s="18">
        <v>300000</v>
      </c>
      <c r="M36" s="18">
        <v>0</v>
      </c>
      <c r="N36" s="18">
        <v>0</v>
      </c>
      <c r="O36" s="18">
        <v>0</v>
      </c>
      <c r="P36" s="17">
        <f t="shared" si="0"/>
        <v>11002100</v>
      </c>
    </row>
    <row r="37" spans="1:16" ht="75" x14ac:dyDescent="0.2">
      <c r="A37" s="9" t="s">
        <v>93</v>
      </c>
      <c r="B37" s="9" t="s">
        <v>95</v>
      </c>
      <c r="C37" s="10" t="s">
        <v>94</v>
      </c>
      <c r="D37" s="11" t="s">
        <v>96</v>
      </c>
      <c r="E37" s="19">
        <v>46600</v>
      </c>
      <c r="F37" s="20">
        <v>46600</v>
      </c>
      <c r="G37" s="20">
        <v>0</v>
      </c>
      <c r="H37" s="20">
        <v>0</v>
      </c>
      <c r="I37" s="20">
        <v>0</v>
      </c>
      <c r="J37" s="19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19">
        <f t="shared" si="0"/>
        <v>46600</v>
      </c>
    </row>
    <row r="38" spans="1:16" ht="56.25" x14ac:dyDescent="0.2">
      <c r="A38" s="9" t="s">
        <v>97</v>
      </c>
      <c r="B38" s="9" t="s">
        <v>99</v>
      </c>
      <c r="C38" s="10" t="s">
        <v>98</v>
      </c>
      <c r="D38" s="11" t="s">
        <v>100</v>
      </c>
      <c r="E38" s="19">
        <v>53300</v>
      </c>
      <c r="F38" s="20">
        <v>53300</v>
      </c>
      <c r="G38" s="20">
        <v>0</v>
      </c>
      <c r="H38" s="20">
        <v>0</v>
      </c>
      <c r="I38" s="20">
        <v>0</v>
      </c>
      <c r="J38" s="19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19">
        <f t="shared" si="0"/>
        <v>53300</v>
      </c>
    </row>
    <row r="39" spans="1:16" ht="112.5" x14ac:dyDescent="0.2">
      <c r="A39" s="9" t="s">
        <v>101</v>
      </c>
      <c r="B39" s="9" t="s">
        <v>102</v>
      </c>
      <c r="C39" s="10" t="s">
        <v>64</v>
      </c>
      <c r="D39" s="11" t="s">
        <v>103</v>
      </c>
      <c r="E39" s="19">
        <v>7323600</v>
      </c>
      <c r="F39" s="20">
        <v>7323600</v>
      </c>
      <c r="G39" s="20">
        <v>4812400</v>
      </c>
      <c r="H39" s="20">
        <v>439500</v>
      </c>
      <c r="I39" s="20">
        <v>0</v>
      </c>
      <c r="J39" s="19">
        <v>300000</v>
      </c>
      <c r="K39" s="20">
        <v>0</v>
      </c>
      <c r="L39" s="20">
        <v>300000</v>
      </c>
      <c r="M39" s="20">
        <v>0</v>
      </c>
      <c r="N39" s="20">
        <v>0</v>
      </c>
      <c r="O39" s="20">
        <v>0</v>
      </c>
      <c r="P39" s="19">
        <f t="shared" si="0"/>
        <v>7623600</v>
      </c>
    </row>
    <row r="40" spans="1:16" ht="56.25" x14ac:dyDescent="0.2">
      <c r="A40" s="9" t="s">
        <v>104</v>
      </c>
      <c r="B40" s="9" t="s">
        <v>106</v>
      </c>
      <c r="C40" s="10" t="s">
        <v>105</v>
      </c>
      <c r="D40" s="11" t="s">
        <v>107</v>
      </c>
      <c r="E40" s="19">
        <v>1806200</v>
      </c>
      <c r="F40" s="20">
        <v>1806200</v>
      </c>
      <c r="G40" s="20">
        <v>1026400</v>
      </c>
      <c r="H40" s="20">
        <v>102400</v>
      </c>
      <c r="I40" s="20">
        <v>0</v>
      </c>
      <c r="J40" s="19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19">
        <f t="shared" si="0"/>
        <v>1806200</v>
      </c>
    </row>
    <row r="41" spans="1:16" ht="56.25" x14ac:dyDescent="0.2">
      <c r="A41" s="9" t="s">
        <v>108</v>
      </c>
      <c r="B41" s="9" t="s">
        <v>109</v>
      </c>
      <c r="C41" s="10" t="s">
        <v>86</v>
      </c>
      <c r="D41" s="11" t="s">
        <v>110</v>
      </c>
      <c r="E41" s="19">
        <v>560000</v>
      </c>
      <c r="F41" s="20">
        <v>560000</v>
      </c>
      <c r="G41" s="20">
        <v>407400</v>
      </c>
      <c r="H41" s="20">
        <v>30000</v>
      </c>
      <c r="I41" s="20">
        <v>0</v>
      </c>
      <c r="J41" s="19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19">
        <f t="shared" si="0"/>
        <v>560000</v>
      </c>
    </row>
    <row r="42" spans="1:16" ht="168.75" x14ac:dyDescent="0.2">
      <c r="A42" s="9" t="s">
        <v>111</v>
      </c>
      <c r="B42" s="9" t="s">
        <v>112</v>
      </c>
      <c r="C42" s="10" t="s">
        <v>105</v>
      </c>
      <c r="D42" s="11" t="s">
        <v>113</v>
      </c>
      <c r="E42" s="19">
        <v>97300</v>
      </c>
      <c r="F42" s="20">
        <v>97300</v>
      </c>
      <c r="G42" s="20">
        <v>0</v>
      </c>
      <c r="H42" s="20">
        <v>0</v>
      </c>
      <c r="I42" s="20">
        <v>0</v>
      </c>
      <c r="J42" s="19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19">
        <f t="shared" si="0"/>
        <v>97300</v>
      </c>
    </row>
    <row r="43" spans="1:16" ht="131.25" x14ac:dyDescent="0.2">
      <c r="A43" s="9" t="s">
        <v>114</v>
      </c>
      <c r="B43" s="9" t="s">
        <v>116</v>
      </c>
      <c r="C43" s="10" t="s">
        <v>115</v>
      </c>
      <c r="D43" s="11" t="s">
        <v>117</v>
      </c>
      <c r="E43" s="19">
        <v>301500</v>
      </c>
      <c r="F43" s="20">
        <v>301500</v>
      </c>
      <c r="G43" s="20">
        <v>0</v>
      </c>
      <c r="H43" s="20">
        <v>0</v>
      </c>
      <c r="I43" s="20">
        <v>0</v>
      </c>
      <c r="J43" s="19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19">
        <f t="shared" si="0"/>
        <v>301500</v>
      </c>
    </row>
    <row r="44" spans="1:16" ht="56.25" x14ac:dyDescent="0.2">
      <c r="A44" s="9" t="s">
        <v>118</v>
      </c>
      <c r="B44" s="9" t="s">
        <v>119</v>
      </c>
      <c r="C44" s="10" t="s">
        <v>67</v>
      </c>
      <c r="D44" s="11" t="s">
        <v>120</v>
      </c>
      <c r="E44" s="19">
        <v>513600</v>
      </c>
      <c r="F44" s="20">
        <v>513600</v>
      </c>
      <c r="G44" s="20">
        <v>0</v>
      </c>
      <c r="H44" s="20">
        <v>0</v>
      </c>
      <c r="I44" s="20">
        <v>0</v>
      </c>
      <c r="J44" s="19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19">
        <f t="shared" si="0"/>
        <v>513600</v>
      </c>
    </row>
    <row r="45" spans="1:16" ht="37.5" x14ac:dyDescent="0.2">
      <c r="A45" s="5" t="s">
        <v>121</v>
      </c>
      <c r="B45" s="6"/>
      <c r="C45" s="7"/>
      <c r="D45" s="8" t="s">
        <v>122</v>
      </c>
      <c r="E45" s="17">
        <v>40000</v>
      </c>
      <c r="F45" s="18">
        <v>40000</v>
      </c>
      <c r="G45" s="18">
        <v>0</v>
      </c>
      <c r="H45" s="18">
        <v>0</v>
      </c>
      <c r="I45" s="18">
        <v>0</v>
      </c>
      <c r="J45" s="17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7">
        <f t="shared" ref="P45:P66" si="1">E45+J45</f>
        <v>40000</v>
      </c>
    </row>
    <row r="46" spans="1:16" ht="37.5" x14ac:dyDescent="0.2">
      <c r="A46" s="5" t="s">
        <v>123</v>
      </c>
      <c r="B46" s="6"/>
      <c r="C46" s="7"/>
      <c r="D46" s="8" t="s">
        <v>122</v>
      </c>
      <c r="E46" s="17">
        <v>40000</v>
      </c>
      <c r="F46" s="18">
        <v>40000</v>
      </c>
      <c r="G46" s="18">
        <v>0</v>
      </c>
      <c r="H46" s="18">
        <v>0</v>
      </c>
      <c r="I46" s="18">
        <v>0</v>
      </c>
      <c r="J46" s="17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7">
        <f t="shared" si="1"/>
        <v>40000</v>
      </c>
    </row>
    <row r="47" spans="1:16" ht="56.25" x14ac:dyDescent="0.2">
      <c r="A47" s="9" t="s">
        <v>124</v>
      </c>
      <c r="B47" s="9" t="s">
        <v>125</v>
      </c>
      <c r="C47" s="10" t="s">
        <v>86</v>
      </c>
      <c r="D47" s="11" t="s">
        <v>126</v>
      </c>
      <c r="E47" s="19">
        <v>40000</v>
      </c>
      <c r="F47" s="20">
        <v>40000</v>
      </c>
      <c r="G47" s="20">
        <v>0</v>
      </c>
      <c r="H47" s="20">
        <v>0</v>
      </c>
      <c r="I47" s="20">
        <v>0</v>
      </c>
      <c r="J47" s="19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19">
        <f t="shared" si="1"/>
        <v>40000</v>
      </c>
    </row>
    <row r="48" spans="1:16" ht="37.5" x14ac:dyDescent="0.2">
      <c r="A48" s="5" t="s">
        <v>127</v>
      </c>
      <c r="B48" s="6"/>
      <c r="C48" s="7"/>
      <c r="D48" s="8" t="s">
        <v>128</v>
      </c>
      <c r="E48" s="17">
        <v>15491800</v>
      </c>
      <c r="F48" s="18">
        <v>15491800</v>
      </c>
      <c r="G48" s="18">
        <v>11507288</v>
      </c>
      <c r="H48" s="18">
        <v>497200</v>
      </c>
      <c r="I48" s="18">
        <v>0</v>
      </c>
      <c r="J48" s="17">
        <v>442900</v>
      </c>
      <c r="K48" s="18">
        <v>0</v>
      </c>
      <c r="L48" s="18">
        <v>442900</v>
      </c>
      <c r="M48" s="18">
        <v>250000</v>
      </c>
      <c r="N48" s="18">
        <v>0</v>
      </c>
      <c r="O48" s="18">
        <v>0</v>
      </c>
      <c r="P48" s="17">
        <f t="shared" si="1"/>
        <v>15934700</v>
      </c>
    </row>
    <row r="49" spans="1:16" ht="37.5" x14ac:dyDescent="0.2">
      <c r="A49" s="5" t="s">
        <v>129</v>
      </c>
      <c r="B49" s="6"/>
      <c r="C49" s="7"/>
      <c r="D49" s="8" t="s">
        <v>128</v>
      </c>
      <c r="E49" s="17">
        <v>15491800</v>
      </c>
      <c r="F49" s="18">
        <v>15491800</v>
      </c>
      <c r="G49" s="18">
        <v>11507288</v>
      </c>
      <c r="H49" s="18">
        <v>497200</v>
      </c>
      <c r="I49" s="18">
        <v>0</v>
      </c>
      <c r="J49" s="17">
        <v>442900</v>
      </c>
      <c r="K49" s="18">
        <v>0</v>
      </c>
      <c r="L49" s="18">
        <v>442900</v>
      </c>
      <c r="M49" s="18">
        <v>250000</v>
      </c>
      <c r="N49" s="18">
        <v>0</v>
      </c>
      <c r="O49" s="18">
        <v>0</v>
      </c>
      <c r="P49" s="17">
        <f t="shared" si="1"/>
        <v>15934700</v>
      </c>
    </row>
    <row r="50" spans="1:16" ht="37.5" x14ac:dyDescent="0.2">
      <c r="A50" s="9" t="s">
        <v>130</v>
      </c>
      <c r="B50" s="9" t="s">
        <v>131</v>
      </c>
      <c r="C50" s="10" t="s">
        <v>66</v>
      </c>
      <c r="D50" s="11" t="s">
        <v>184</v>
      </c>
      <c r="E50" s="19">
        <v>5384000</v>
      </c>
      <c r="F50" s="20">
        <v>5384000</v>
      </c>
      <c r="G50" s="20">
        <v>4263900</v>
      </c>
      <c r="H50" s="20">
        <v>157500</v>
      </c>
      <c r="I50" s="20">
        <v>0</v>
      </c>
      <c r="J50" s="19">
        <v>383400</v>
      </c>
      <c r="K50" s="20">
        <v>0</v>
      </c>
      <c r="L50" s="20">
        <v>383400</v>
      </c>
      <c r="M50" s="20">
        <v>250000</v>
      </c>
      <c r="N50" s="20">
        <v>0</v>
      </c>
      <c r="O50" s="20">
        <v>0</v>
      </c>
      <c r="P50" s="19">
        <f t="shared" si="1"/>
        <v>5767400</v>
      </c>
    </row>
    <row r="51" spans="1:16" ht="37.5" x14ac:dyDescent="0.2">
      <c r="A51" s="9" t="s">
        <v>132</v>
      </c>
      <c r="B51" s="9" t="s">
        <v>134</v>
      </c>
      <c r="C51" s="10" t="s">
        <v>133</v>
      </c>
      <c r="D51" s="11" t="s">
        <v>135</v>
      </c>
      <c r="E51" s="19">
        <v>4184600</v>
      </c>
      <c r="F51" s="20">
        <v>4184600</v>
      </c>
      <c r="G51" s="20">
        <v>3085300</v>
      </c>
      <c r="H51" s="20">
        <v>239700</v>
      </c>
      <c r="I51" s="20">
        <v>0</v>
      </c>
      <c r="J51" s="19">
        <v>3500</v>
      </c>
      <c r="K51" s="20">
        <v>0</v>
      </c>
      <c r="L51" s="20">
        <v>3500</v>
      </c>
      <c r="M51" s="20">
        <v>0</v>
      </c>
      <c r="N51" s="20">
        <v>0</v>
      </c>
      <c r="O51" s="20">
        <v>0</v>
      </c>
      <c r="P51" s="19">
        <f t="shared" si="1"/>
        <v>4188100</v>
      </c>
    </row>
    <row r="52" spans="1:16" ht="75" x14ac:dyDescent="0.2">
      <c r="A52" s="9" t="s">
        <v>136</v>
      </c>
      <c r="B52" s="9" t="s">
        <v>138</v>
      </c>
      <c r="C52" s="10" t="s">
        <v>137</v>
      </c>
      <c r="D52" s="11" t="s">
        <v>139</v>
      </c>
      <c r="E52" s="19">
        <v>2747600</v>
      </c>
      <c r="F52" s="20">
        <v>2747600</v>
      </c>
      <c r="G52" s="20">
        <v>2091488</v>
      </c>
      <c r="H52" s="20">
        <v>0</v>
      </c>
      <c r="I52" s="20">
        <v>0</v>
      </c>
      <c r="J52" s="19">
        <v>1000</v>
      </c>
      <c r="K52" s="20">
        <v>0</v>
      </c>
      <c r="L52" s="20">
        <v>1000</v>
      </c>
      <c r="M52" s="20">
        <v>0</v>
      </c>
      <c r="N52" s="20">
        <v>0</v>
      </c>
      <c r="O52" s="20">
        <v>0</v>
      </c>
      <c r="P52" s="19">
        <f t="shared" si="1"/>
        <v>2748600</v>
      </c>
    </row>
    <row r="53" spans="1:16" ht="56.25" x14ac:dyDescent="0.2">
      <c r="A53" s="9" t="s">
        <v>140</v>
      </c>
      <c r="B53" s="9" t="s">
        <v>142</v>
      </c>
      <c r="C53" s="10" t="s">
        <v>141</v>
      </c>
      <c r="D53" s="11" t="s">
        <v>143</v>
      </c>
      <c r="E53" s="19">
        <v>610600</v>
      </c>
      <c r="F53" s="20">
        <v>610600</v>
      </c>
      <c r="G53" s="20">
        <v>493100</v>
      </c>
      <c r="H53" s="20">
        <v>0</v>
      </c>
      <c r="I53" s="20">
        <v>0</v>
      </c>
      <c r="J53" s="19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19">
        <f t="shared" si="1"/>
        <v>610600</v>
      </c>
    </row>
    <row r="54" spans="1:16" ht="37.5" x14ac:dyDescent="0.2">
      <c r="A54" s="9" t="s">
        <v>144</v>
      </c>
      <c r="B54" s="9" t="s">
        <v>145</v>
      </c>
      <c r="C54" s="10" t="s">
        <v>141</v>
      </c>
      <c r="D54" s="11" t="s">
        <v>146</v>
      </c>
      <c r="E54" s="19">
        <v>300000</v>
      </c>
      <c r="F54" s="20">
        <v>300000</v>
      </c>
      <c r="G54" s="20">
        <v>0</v>
      </c>
      <c r="H54" s="20">
        <v>0</v>
      </c>
      <c r="I54" s="20">
        <v>0</v>
      </c>
      <c r="J54" s="19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19">
        <f t="shared" si="1"/>
        <v>300000</v>
      </c>
    </row>
    <row r="55" spans="1:16" ht="75" x14ac:dyDescent="0.2">
      <c r="A55" s="9" t="s">
        <v>185</v>
      </c>
      <c r="B55" s="9" t="s">
        <v>147</v>
      </c>
      <c r="C55" s="10" t="s">
        <v>55</v>
      </c>
      <c r="D55" s="11" t="s">
        <v>186</v>
      </c>
      <c r="E55" s="19">
        <v>2265000</v>
      </c>
      <c r="F55" s="20">
        <v>2265000</v>
      </c>
      <c r="G55" s="20">
        <v>1573500</v>
      </c>
      <c r="H55" s="20">
        <v>100000</v>
      </c>
      <c r="I55" s="20">
        <v>0</v>
      </c>
      <c r="J55" s="19">
        <v>55000</v>
      </c>
      <c r="K55" s="20">
        <v>0</v>
      </c>
      <c r="L55" s="20">
        <v>55000</v>
      </c>
      <c r="M55" s="20">
        <v>0</v>
      </c>
      <c r="N55" s="20">
        <v>0</v>
      </c>
      <c r="O55" s="20">
        <v>0</v>
      </c>
      <c r="P55" s="19">
        <f t="shared" si="1"/>
        <v>2320000</v>
      </c>
    </row>
    <row r="56" spans="1:16" ht="37.5" x14ac:dyDescent="0.2">
      <c r="A56" s="5" t="s">
        <v>148</v>
      </c>
      <c r="B56" s="6"/>
      <c r="C56" s="7"/>
      <c r="D56" s="8" t="s">
        <v>149</v>
      </c>
      <c r="E56" s="17">
        <v>205000</v>
      </c>
      <c r="F56" s="18">
        <v>205000</v>
      </c>
      <c r="G56" s="18">
        <v>0</v>
      </c>
      <c r="H56" s="18">
        <v>0</v>
      </c>
      <c r="I56" s="18">
        <v>0</v>
      </c>
      <c r="J56" s="17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7">
        <f t="shared" si="1"/>
        <v>205000</v>
      </c>
    </row>
    <row r="57" spans="1:16" ht="37.5" x14ac:dyDescent="0.2">
      <c r="A57" s="5" t="s">
        <v>150</v>
      </c>
      <c r="B57" s="6"/>
      <c r="C57" s="7"/>
      <c r="D57" s="8" t="s">
        <v>149</v>
      </c>
      <c r="E57" s="17">
        <v>205000</v>
      </c>
      <c r="F57" s="18">
        <v>205000</v>
      </c>
      <c r="G57" s="18">
        <v>0</v>
      </c>
      <c r="H57" s="18">
        <v>0</v>
      </c>
      <c r="I57" s="18">
        <v>0</v>
      </c>
      <c r="J57" s="17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7">
        <f t="shared" si="1"/>
        <v>205000</v>
      </c>
    </row>
    <row r="58" spans="1:16" ht="93.75" x14ac:dyDescent="0.2">
      <c r="A58" s="9" t="s">
        <v>151</v>
      </c>
      <c r="B58" s="9" t="s">
        <v>153</v>
      </c>
      <c r="C58" s="10" t="s">
        <v>152</v>
      </c>
      <c r="D58" s="11" t="s">
        <v>154</v>
      </c>
      <c r="E58" s="19">
        <v>100000</v>
      </c>
      <c r="F58" s="20">
        <v>100000</v>
      </c>
      <c r="G58" s="20">
        <v>0</v>
      </c>
      <c r="H58" s="20">
        <v>0</v>
      </c>
      <c r="I58" s="20">
        <v>0</v>
      </c>
      <c r="J58" s="19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19">
        <f t="shared" si="1"/>
        <v>100000</v>
      </c>
    </row>
    <row r="59" spans="1:16" ht="37.5" x14ac:dyDescent="0.2">
      <c r="A59" s="9" t="s">
        <v>155</v>
      </c>
      <c r="B59" s="9" t="s">
        <v>157</v>
      </c>
      <c r="C59" s="10" t="s">
        <v>156</v>
      </c>
      <c r="D59" s="11" t="s">
        <v>158</v>
      </c>
      <c r="E59" s="19">
        <v>30000</v>
      </c>
      <c r="F59" s="20">
        <v>30000</v>
      </c>
      <c r="G59" s="20">
        <v>0</v>
      </c>
      <c r="H59" s="20">
        <v>0</v>
      </c>
      <c r="I59" s="20">
        <v>0</v>
      </c>
      <c r="J59" s="19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19">
        <f t="shared" si="1"/>
        <v>30000</v>
      </c>
    </row>
    <row r="60" spans="1:16" ht="56.25" x14ac:dyDescent="0.2">
      <c r="A60" s="9" t="s">
        <v>159</v>
      </c>
      <c r="B60" s="9" t="s">
        <v>161</v>
      </c>
      <c r="C60" s="10" t="s">
        <v>160</v>
      </c>
      <c r="D60" s="11" t="s">
        <v>162</v>
      </c>
      <c r="E60" s="19">
        <v>25000</v>
      </c>
      <c r="F60" s="20">
        <v>25000</v>
      </c>
      <c r="G60" s="20">
        <v>0</v>
      </c>
      <c r="H60" s="20">
        <v>0</v>
      </c>
      <c r="I60" s="20">
        <v>0</v>
      </c>
      <c r="J60" s="19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19">
        <f t="shared" si="1"/>
        <v>25000</v>
      </c>
    </row>
    <row r="61" spans="1:16" ht="56.25" x14ac:dyDescent="0.2">
      <c r="A61" s="9" t="s">
        <v>163</v>
      </c>
      <c r="B61" s="9" t="s">
        <v>165</v>
      </c>
      <c r="C61" s="10" t="s">
        <v>164</v>
      </c>
      <c r="D61" s="11" t="s">
        <v>166</v>
      </c>
      <c r="E61" s="19">
        <v>50000</v>
      </c>
      <c r="F61" s="20">
        <v>50000</v>
      </c>
      <c r="G61" s="20">
        <v>0</v>
      </c>
      <c r="H61" s="20">
        <v>0</v>
      </c>
      <c r="I61" s="20">
        <v>0</v>
      </c>
      <c r="J61" s="19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19">
        <f t="shared" si="1"/>
        <v>50000</v>
      </c>
    </row>
    <row r="62" spans="1:16" ht="37.5" x14ac:dyDescent="0.2">
      <c r="A62" s="5" t="s">
        <v>167</v>
      </c>
      <c r="B62" s="6"/>
      <c r="C62" s="7"/>
      <c r="D62" s="8" t="s">
        <v>168</v>
      </c>
      <c r="E62" s="17">
        <v>35250400</v>
      </c>
      <c r="F62" s="18">
        <v>34684600</v>
      </c>
      <c r="G62" s="18">
        <v>0</v>
      </c>
      <c r="H62" s="18">
        <v>0</v>
      </c>
      <c r="I62" s="18">
        <v>0</v>
      </c>
      <c r="J62" s="17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7">
        <f t="shared" si="1"/>
        <v>35250400</v>
      </c>
    </row>
    <row r="63" spans="1:16" ht="37.5" x14ac:dyDescent="0.2">
      <c r="A63" s="5" t="s">
        <v>169</v>
      </c>
      <c r="B63" s="6"/>
      <c r="C63" s="7"/>
      <c r="D63" s="8" t="s">
        <v>168</v>
      </c>
      <c r="E63" s="17">
        <v>35250400</v>
      </c>
      <c r="F63" s="18">
        <v>34684600</v>
      </c>
      <c r="G63" s="18">
        <v>0</v>
      </c>
      <c r="H63" s="18">
        <v>0</v>
      </c>
      <c r="I63" s="18">
        <v>0</v>
      </c>
      <c r="J63" s="17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7">
        <f t="shared" si="1"/>
        <v>35250400</v>
      </c>
    </row>
    <row r="64" spans="1:16" ht="30" customHeight="1" x14ac:dyDescent="0.2">
      <c r="A64" s="9" t="s">
        <v>170</v>
      </c>
      <c r="B64" s="9" t="s">
        <v>171</v>
      </c>
      <c r="C64" s="10" t="s">
        <v>26</v>
      </c>
      <c r="D64" s="11" t="s">
        <v>172</v>
      </c>
      <c r="E64" s="19">
        <v>565800</v>
      </c>
      <c r="F64" s="20">
        <v>0</v>
      </c>
      <c r="G64" s="20">
        <v>0</v>
      </c>
      <c r="H64" s="20">
        <v>0</v>
      </c>
      <c r="I64" s="20">
        <v>0</v>
      </c>
      <c r="J64" s="19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19">
        <f t="shared" si="1"/>
        <v>565800</v>
      </c>
    </row>
    <row r="65" spans="1:16" ht="43.5" customHeight="1" x14ac:dyDescent="0.2">
      <c r="A65" s="9" t="s">
        <v>173</v>
      </c>
      <c r="B65" s="9" t="s">
        <v>174</v>
      </c>
      <c r="C65" s="10" t="s">
        <v>27</v>
      </c>
      <c r="D65" s="11" t="s">
        <v>175</v>
      </c>
      <c r="E65" s="19">
        <v>34684600</v>
      </c>
      <c r="F65" s="20">
        <v>34684600</v>
      </c>
      <c r="G65" s="20">
        <v>0</v>
      </c>
      <c r="H65" s="20">
        <v>0</v>
      </c>
      <c r="I65" s="20">
        <v>0</v>
      </c>
      <c r="J65" s="19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19">
        <f t="shared" si="1"/>
        <v>34684600</v>
      </c>
    </row>
    <row r="66" spans="1:16" ht="18.75" x14ac:dyDescent="0.2">
      <c r="A66" s="12" t="s">
        <v>176</v>
      </c>
      <c r="B66" s="13" t="s">
        <v>176</v>
      </c>
      <c r="C66" s="14" t="s">
        <v>176</v>
      </c>
      <c r="D66" s="15" t="s">
        <v>177</v>
      </c>
      <c r="E66" s="17">
        <v>246642100</v>
      </c>
      <c r="F66" s="17">
        <v>246076300</v>
      </c>
      <c r="G66" s="17">
        <v>124246988</v>
      </c>
      <c r="H66" s="17">
        <v>10328200</v>
      </c>
      <c r="I66" s="17">
        <v>0</v>
      </c>
      <c r="J66" s="17">
        <v>1627200</v>
      </c>
      <c r="K66" s="17">
        <v>119300</v>
      </c>
      <c r="L66" s="17">
        <v>1507900</v>
      </c>
      <c r="M66" s="17">
        <v>250000</v>
      </c>
      <c r="N66" s="17">
        <v>0</v>
      </c>
      <c r="O66" s="17">
        <v>119300</v>
      </c>
      <c r="P66" s="17">
        <f t="shared" si="1"/>
        <v>248269300</v>
      </c>
    </row>
    <row r="67" spans="1:16" ht="18.7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8.7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8.75" x14ac:dyDescent="0.3">
      <c r="A69" s="1"/>
      <c r="B69" s="16" t="s">
        <v>187</v>
      </c>
      <c r="C69" s="1"/>
      <c r="D69" s="1"/>
      <c r="E69" s="1"/>
      <c r="F69" s="1"/>
      <c r="G69" s="1"/>
      <c r="H69" s="1"/>
      <c r="I69" s="16" t="s">
        <v>178</v>
      </c>
      <c r="J69" s="1"/>
      <c r="K69" s="1"/>
      <c r="L69" s="1"/>
      <c r="M69" s="1"/>
      <c r="N69" s="1"/>
      <c r="O69" s="1"/>
      <c r="P69" s="1"/>
    </row>
  </sheetData>
  <mergeCells count="22">
    <mergeCell ref="J9:J11"/>
    <mergeCell ref="K9:K11"/>
    <mergeCell ref="L9:L11"/>
    <mergeCell ref="M9:N9"/>
    <mergeCell ref="M10:M11"/>
    <mergeCell ref="N10:N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9:O11"/>
    <mergeCell ref="P8:P11"/>
    <mergeCell ref="G10:G11"/>
    <mergeCell ref="H10:H11"/>
    <mergeCell ref="I9:I11"/>
    <mergeCell ref="J8:O8"/>
  </mergeCells>
  <pageMargins left="0.196850393700787" right="0.196850393700787" top="0.39370078740157499" bottom="0.196850393700787" header="0" footer="0"/>
  <pageSetup paperSize="9" scale="62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ФинУпр</dc:creator>
  <cp:lastModifiedBy>ФинУпр</cp:lastModifiedBy>
  <cp:lastPrinted>2020-01-10T12:15:21Z</cp:lastPrinted>
  <dcterms:created xsi:type="dcterms:W3CDTF">2019-12-21T13:06:22Z</dcterms:created>
  <dcterms:modified xsi:type="dcterms:W3CDTF">2020-01-16T08:44:28Z</dcterms:modified>
</cp:coreProperties>
</file>