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8240" windowHeight="1164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F19" i="1"/>
  <c r="C19"/>
  <c r="F20"/>
  <c r="C20"/>
  <c r="F21"/>
  <c r="C21"/>
  <c r="F22"/>
  <c r="C22"/>
  <c r="F23"/>
  <c r="C23"/>
  <c r="F24"/>
  <c r="C24"/>
  <c r="F25"/>
  <c r="C25"/>
  <c r="F26"/>
  <c r="C26"/>
  <c r="F27"/>
  <c r="C27"/>
  <c r="F28"/>
  <c r="C28"/>
  <c r="F29"/>
  <c r="C29"/>
  <c r="F30"/>
  <c r="C30"/>
  <c r="F31"/>
  <c r="C31"/>
  <c r="F32"/>
  <c r="C32"/>
  <c r="F33"/>
  <c r="C33"/>
  <c r="F34"/>
  <c r="C34"/>
  <c r="F35"/>
  <c r="C35"/>
  <c r="F12"/>
  <c r="C12"/>
  <c r="F14"/>
  <c r="C14"/>
  <c r="F15"/>
  <c r="C15"/>
  <c r="F16"/>
  <c r="C16"/>
  <c r="F17"/>
  <c r="C17"/>
  <c r="F18"/>
  <c r="C18"/>
  <c r="F11"/>
  <c r="C11"/>
  <c r="E36"/>
  <c r="F36"/>
  <c r="C36"/>
  <c r="E13"/>
  <c r="F13"/>
  <c r="C13"/>
</calcChain>
</file>

<file path=xl/sharedStrings.xml><?xml version="1.0" encoding="utf-8"?>
<sst xmlns="http://schemas.openxmlformats.org/spreadsheetml/2006/main" count="42" uniqueCount="40">
  <si>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</si>
  <si>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</si>
  <si>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</si>
  <si>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</si>
  <si>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</si>
  <si>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</si>
  <si>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</si>
  <si>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</si>
  <si>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</si>
  <si>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</si>
  <si>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</si>
  <si>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</si>
  <si>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</si>
  <si>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</si>
  <si>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</si>
  <si>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</si>
  <si>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</si>
  <si>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</si>
  <si>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</si>
  <si>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</si>
  <si>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</si>
  <si>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</si>
  <si>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</si>
  <si>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</si>
  <si>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</si>
  <si>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</si>
  <si>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</si>
  <si>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</si>
  <si>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</si>
  <si>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</si>
  <si>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</si>
  <si>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</si>
  <si>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 xml:space="preserve">Зміни, що вносяться </t>
  </si>
  <si>
    <t xml:space="preserve"> Разом із врахуванням змін</t>
  </si>
  <si>
    <t xml:space="preserve"> Зміни до показників  дохідної  частини  Коломийського  районного  бюджету   на 2017 рік</t>
  </si>
  <si>
    <t>РАЗОМ ДОХОДІВ  (без врахування трансфертів)</t>
  </si>
  <si>
    <t xml:space="preserve">до рішення Коломийської районної ради </t>
  </si>
  <si>
    <t>Керуюча справами виконавчого апарату районної ради</t>
  </si>
  <si>
    <t>Марія Сарахман</t>
  </si>
  <si>
    <t>від  01.06.2017  №294-XIV/17</t>
  </si>
</sst>
</file>

<file path=xl/styles.xml><?xml version="1.0" encoding="utf-8"?>
<styleSheet xmlns="http://schemas.openxmlformats.org/spreadsheetml/2006/main">
  <fonts count="7"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1" fontId="1" fillId="2" borderId="1" xfId="0" applyNumberFormat="1" applyFont="1" applyFill="1" applyBorder="1" applyAlignment="1">
      <alignment vertical="center"/>
    </xf>
    <xf numFmtId="0" fontId="6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="7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3" sqref="F3:H3"/>
    </sheetView>
  </sheetViews>
  <sheetFormatPr defaultRowHeight="18.75"/>
  <cols>
    <col min="1" max="1" width="9" style="1" customWidth="1"/>
    <col min="2" max="2" width="30.296875" style="1" customWidth="1"/>
    <col min="3" max="3" width="12.5" style="1" customWidth="1"/>
    <col min="4" max="4" width="12.69921875" style="1" customWidth="1"/>
    <col min="5" max="5" width="11.09765625" style="1" customWidth="1"/>
    <col min="6" max="6" width="12.59765625" style="1" customWidth="1"/>
    <col min="7" max="7" width="10.59765625" style="1" customWidth="1"/>
    <col min="8" max="8" width="9.3984375" style="1" customWidth="1"/>
    <col min="9" max="16384" width="8.796875" style="1"/>
  </cols>
  <sheetData>
    <row r="1" spans="1:8">
      <c r="D1" s="13"/>
      <c r="F1" s="13" t="s">
        <v>0</v>
      </c>
      <c r="G1" s="13"/>
      <c r="H1" s="13"/>
    </row>
    <row r="2" spans="1:8">
      <c r="F2" s="15" t="s">
        <v>36</v>
      </c>
      <c r="G2" s="15"/>
      <c r="H2" s="15"/>
    </row>
    <row r="3" spans="1:8">
      <c r="F3" s="20" t="s">
        <v>39</v>
      </c>
      <c r="G3" s="20"/>
      <c r="H3" s="20"/>
    </row>
    <row r="5" spans="1:8" ht="20.25">
      <c r="A5" s="24" t="s">
        <v>34</v>
      </c>
      <c r="B5" s="25"/>
      <c r="C5" s="25"/>
      <c r="D5" s="25"/>
      <c r="E5" s="25"/>
      <c r="F5" s="25"/>
      <c r="G5" s="25"/>
      <c r="H5" s="25"/>
    </row>
    <row r="6" spans="1:8" ht="27.75" customHeight="1">
      <c r="H6" s="2" t="s">
        <v>1</v>
      </c>
    </row>
    <row r="7" spans="1:8">
      <c r="A7" s="16" t="s">
        <v>2</v>
      </c>
      <c r="B7" s="16" t="s">
        <v>3</v>
      </c>
      <c r="C7" s="26" t="s">
        <v>4</v>
      </c>
      <c r="D7" s="16" t="s">
        <v>5</v>
      </c>
      <c r="E7" s="17" t="s">
        <v>32</v>
      </c>
      <c r="F7" s="17" t="s">
        <v>33</v>
      </c>
      <c r="G7" s="16" t="s">
        <v>6</v>
      </c>
      <c r="H7" s="16"/>
    </row>
    <row r="8" spans="1:8">
      <c r="A8" s="16"/>
      <c r="B8" s="16"/>
      <c r="C8" s="16"/>
      <c r="D8" s="16"/>
      <c r="E8" s="18"/>
      <c r="F8" s="18"/>
      <c r="G8" s="16" t="s">
        <v>4</v>
      </c>
      <c r="H8" s="16" t="s">
        <v>7</v>
      </c>
    </row>
    <row r="9" spans="1:8">
      <c r="A9" s="16"/>
      <c r="B9" s="16"/>
      <c r="C9" s="16"/>
      <c r="D9" s="16"/>
      <c r="E9" s="19"/>
      <c r="F9" s="19"/>
      <c r="G9" s="16"/>
      <c r="H9" s="16"/>
    </row>
    <row r="10" spans="1:8">
      <c r="A10" s="3">
        <v>1</v>
      </c>
      <c r="B10" s="3">
        <v>2</v>
      </c>
      <c r="C10" s="4">
        <v>3</v>
      </c>
      <c r="D10" s="3">
        <v>4</v>
      </c>
      <c r="E10" s="3"/>
      <c r="F10" s="3"/>
      <c r="G10" s="3">
        <v>5</v>
      </c>
      <c r="H10" s="3">
        <v>6</v>
      </c>
    </row>
    <row r="11" spans="1:8">
      <c r="A11" s="5">
        <v>10000000</v>
      </c>
      <c r="B11" s="6" t="s">
        <v>8</v>
      </c>
      <c r="C11" s="7">
        <f>SUM(F11+G11)</f>
        <v>33996000</v>
      </c>
      <c r="D11" s="8">
        <v>32446000</v>
      </c>
      <c r="E11" s="8">
        <v>1550000</v>
      </c>
      <c r="F11" s="8">
        <f>SUM(D11:E11)</f>
        <v>33996000</v>
      </c>
      <c r="G11" s="8">
        <v>0</v>
      </c>
      <c r="H11" s="8">
        <v>0</v>
      </c>
    </row>
    <row r="12" spans="1:8" ht="56.25">
      <c r="A12" s="5">
        <v>11000000</v>
      </c>
      <c r="B12" s="6" t="s">
        <v>9</v>
      </c>
      <c r="C12" s="7">
        <f t="shared" ref="C12:C36" si="0">SUM(F12+G12)</f>
        <v>33996000</v>
      </c>
      <c r="D12" s="8">
        <v>32446000</v>
      </c>
      <c r="E12" s="8">
        <v>1550000</v>
      </c>
      <c r="F12" s="8">
        <f t="shared" ref="F12:F36" si="1">SUM(D12:E12)</f>
        <v>33996000</v>
      </c>
      <c r="G12" s="8">
        <v>0</v>
      </c>
      <c r="H12" s="8">
        <v>0</v>
      </c>
    </row>
    <row r="13" spans="1:8" ht="37.5">
      <c r="A13" s="5">
        <v>11010000</v>
      </c>
      <c r="B13" s="6" t="s">
        <v>10</v>
      </c>
      <c r="C13" s="7">
        <f t="shared" si="0"/>
        <v>33996000</v>
      </c>
      <c r="D13" s="8">
        <v>32446000</v>
      </c>
      <c r="E13" s="8">
        <f>SUM(E14:E17)</f>
        <v>1550000</v>
      </c>
      <c r="F13" s="8">
        <f t="shared" si="1"/>
        <v>33996000</v>
      </c>
      <c r="G13" s="8">
        <v>0</v>
      </c>
      <c r="H13" s="8">
        <v>0</v>
      </c>
    </row>
    <row r="14" spans="1:8" ht="75">
      <c r="A14" s="9">
        <v>11010100</v>
      </c>
      <c r="B14" s="10" t="s">
        <v>11</v>
      </c>
      <c r="C14" s="14">
        <f t="shared" si="0"/>
        <v>26746000</v>
      </c>
      <c r="D14" s="11">
        <v>25346000</v>
      </c>
      <c r="E14" s="11">
        <v>1400000</v>
      </c>
      <c r="F14" s="11">
        <f t="shared" si="1"/>
        <v>26746000</v>
      </c>
      <c r="G14" s="11">
        <v>0</v>
      </c>
      <c r="H14" s="11">
        <v>0</v>
      </c>
    </row>
    <row r="15" spans="1:8" ht="150">
      <c r="A15" s="9">
        <v>11010200</v>
      </c>
      <c r="B15" s="10" t="s">
        <v>12</v>
      </c>
      <c r="C15" s="14">
        <f t="shared" si="0"/>
        <v>4420000</v>
      </c>
      <c r="D15" s="11">
        <v>4370000</v>
      </c>
      <c r="E15" s="11">
        <v>50000</v>
      </c>
      <c r="F15" s="11">
        <f t="shared" si="1"/>
        <v>4420000</v>
      </c>
      <c r="G15" s="11">
        <v>0</v>
      </c>
      <c r="H15" s="11">
        <v>0</v>
      </c>
    </row>
    <row r="16" spans="1:8" ht="79.5" customHeight="1">
      <c r="A16" s="9">
        <v>11010400</v>
      </c>
      <c r="B16" s="10" t="s">
        <v>13</v>
      </c>
      <c r="C16" s="14">
        <f t="shared" si="0"/>
        <v>2260000</v>
      </c>
      <c r="D16" s="11">
        <v>2260000</v>
      </c>
      <c r="E16" s="11"/>
      <c r="F16" s="11">
        <f t="shared" si="1"/>
        <v>2260000</v>
      </c>
      <c r="G16" s="11">
        <v>0</v>
      </c>
      <c r="H16" s="11">
        <v>0</v>
      </c>
    </row>
    <row r="17" spans="1:8" ht="75">
      <c r="A17" s="9">
        <v>11010500</v>
      </c>
      <c r="B17" s="10" t="s">
        <v>14</v>
      </c>
      <c r="C17" s="14">
        <f t="shared" si="0"/>
        <v>570000</v>
      </c>
      <c r="D17" s="11">
        <v>470000</v>
      </c>
      <c r="E17" s="11">
        <v>100000</v>
      </c>
      <c r="F17" s="11">
        <f t="shared" si="1"/>
        <v>570000</v>
      </c>
      <c r="G17" s="11">
        <v>0</v>
      </c>
      <c r="H17" s="11">
        <v>0</v>
      </c>
    </row>
    <row r="18" spans="1:8">
      <c r="A18" s="5">
        <v>20000000</v>
      </c>
      <c r="B18" s="6" t="s">
        <v>15</v>
      </c>
      <c r="C18" s="7">
        <f t="shared" si="0"/>
        <v>2679500</v>
      </c>
      <c r="D18" s="8">
        <v>254000</v>
      </c>
      <c r="E18" s="8">
        <v>0</v>
      </c>
      <c r="F18" s="8">
        <f t="shared" si="1"/>
        <v>254000</v>
      </c>
      <c r="G18" s="8">
        <v>2425500</v>
      </c>
      <c r="H18" s="8">
        <v>0</v>
      </c>
    </row>
    <row r="19" spans="1:8" ht="75">
      <c r="A19" s="5">
        <v>22000000</v>
      </c>
      <c r="B19" s="6" t="s">
        <v>16</v>
      </c>
      <c r="C19" s="7">
        <f t="shared" si="0"/>
        <v>240000</v>
      </c>
      <c r="D19" s="8">
        <v>240000</v>
      </c>
      <c r="E19" s="8">
        <v>0</v>
      </c>
      <c r="F19" s="8">
        <f t="shared" si="1"/>
        <v>240000</v>
      </c>
      <c r="G19" s="8">
        <v>0</v>
      </c>
      <c r="H19" s="8">
        <v>0</v>
      </c>
    </row>
    <row r="20" spans="1:8" ht="37.5">
      <c r="A20" s="5">
        <v>22010000</v>
      </c>
      <c r="B20" s="6" t="s">
        <v>17</v>
      </c>
      <c r="C20" s="7">
        <f t="shared" si="0"/>
        <v>190000</v>
      </c>
      <c r="D20" s="8">
        <v>190000</v>
      </c>
      <c r="E20" s="8">
        <v>0</v>
      </c>
      <c r="F20" s="8">
        <f t="shared" si="1"/>
        <v>190000</v>
      </c>
      <c r="G20" s="8">
        <v>0</v>
      </c>
      <c r="H20" s="8">
        <v>0</v>
      </c>
    </row>
    <row r="21" spans="1:8" ht="93.75">
      <c r="A21" s="9">
        <v>22010300</v>
      </c>
      <c r="B21" s="10" t="s">
        <v>18</v>
      </c>
      <c r="C21" s="14">
        <f t="shared" si="0"/>
        <v>40000</v>
      </c>
      <c r="D21" s="11">
        <v>40000</v>
      </c>
      <c r="E21" s="11">
        <v>0</v>
      </c>
      <c r="F21" s="11">
        <f t="shared" si="1"/>
        <v>40000</v>
      </c>
      <c r="G21" s="11">
        <v>0</v>
      </c>
      <c r="H21" s="11">
        <v>0</v>
      </c>
    </row>
    <row r="22" spans="1:8" ht="56.25">
      <c r="A22" s="9">
        <v>22012600</v>
      </c>
      <c r="B22" s="10" t="s">
        <v>19</v>
      </c>
      <c r="C22" s="14">
        <f t="shared" si="0"/>
        <v>150000</v>
      </c>
      <c r="D22" s="11">
        <v>150000</v>
      </c>
      <c r="E22" s="11">
        <v>0</v>
      </c>
      <c r="F22" s="11">
        <f t="shared" si="1"/>
        <v>150000</v>
      </c>
      <c r="G22" s="11">
        <v>0</v>
      </c>
      <c r="H22" s="11">
        <v>0</v>
      </c>
    </row>
    <row r="23" spans="1:8" ht="75">
      <c r="A23" s="5">
        <v>22080000</v>
      </c>
      <c r="B23" s="6" t="s">
        <v>20</v>
      </c>
      <c r="C23" s="7">
        <f t="shared" si="0"/>
        <v>50000</v>
      </c>
      <c r="D23" s="8">
        <v>50000</v>
      </c>
      <c r="E23" s="8">
        <v>0</v>
      </c>
      <c r="F23" s="8">
        <f t="shared" si="1"/>
        <v>50000</v>
      </c>
      <c r="G23" s="8">
        <v>0</v>
      </c>
      <c r="H23" s="8">
        <v>0</v>
      </c>
    </row>
    <row r="24" spans="1:8" ht="75">
      <c r="A24" s="9">
        <v>22080400</v>
      </c>
      <c r="B24" s="10" t="s">
        <v>21</v>
      </c>
      <c r="C24" s="14">
        <f t="shared" si="0"/>
        <v>50000</v>
      </c>
      <c r="D24" s="11">
        <v>50000</v>
      </c>
      <c r="E24" s="11">
        <v>0</v>
      </c>
      <c r="F24" s="11">
        <f t="shared" si="1"/>
        <v>50000</v>
      </c>
      <c r="G24" s="11">
        <v>0</v>
      </c>
      <c r="H24" s="11">
        <v>0</v>
      </c>
    </row>
    <row r="25" spans="1:8">
      <c r="A25" s="5">
        <v>24000000</v>
      </c>
      <c r="B25" s="6" t="s">
        <v>22</v>
      </c>
      <c r="C25" s="7">
        <f t="shared" si="0"/>
        <v>14000</v>
      </c>
      <c r="D25" s="8">
        <v>14000</v>
      </c>
      <c r="E25" s="8">
        <v>0</v>
      </c>
      <c r="F25" s="8">
        <f t="shared" si="1"/>
        <v>14000</v>
      </c>
      <c r="G25" s="8">
        <v>0</v>
      </c>
      <c r="H25" s="8">
        <v>0</v>
      </c>
    </row>
    <row r="26" spans="1:8">
      <c r="A26" s="5">
        <v>24060000</v>
      </c>
      <c r="B26" s="6" t="s">
        <v>23</v>
      </c>
      <c r="C26" s="7">
        <f t="shared" si="0"/>
        <v>14000</v>
      </c>
      <c r="D26" s="8">
        <v>14000</v>
      </c>
      <c r="E26" s="8">
        <v>0</v>
      </c>
      <c r="F26" s="8">
        <f t="shared" si="1"/>
        <v>14000</v>
      </c>
      <c r="G26" s="8">
        <v>0</v>
      </c>
      <c r="H26" s="8">
        <v>0</v>
      </c>
    </row>
    <row r="27" spans="1:8">
      <c r="A27" s="9">
        <v>24060300</v>
      </c>
      <c r="B27" s="10" t="s">
        <v>23</v>
      </c>
      <c r="C27" s="7">
        <f t="shared" si="0"/>
        <v>14000</v>
      </c>
      <c r="D27" s="11">
        <v>14000</v>
      </c>
      <c r="E27" s="11">
        <v>0</v>
      </c>
      <c r="F27" s="8">
        <f t="shared" si="1"/>
        <v>14000</v>
      </c>
      <c r="G27" s="11">
        <v>0</v>
      </c>
      <c r="H27" s="11">
        <v>0</v>
      </c>
    </row>
    <row r="28" spans="1:8" ht="37.5">
      <c r="A28" s="5">
        <v>25000000</v>
      </c>
      <c r="B28" s="6" t="s">
        <v>24</v>
      </c>
      <c r="C28" s="7">
        <f t="shared" si="0"/>
        <v>2425500</v>
      </c>
      <c r="D28" s="8">
        <v>0</v>
      </c>
      <c r="E28" s="8">
        <v>0</v>
      </c>
      <c r="F28" s="8">
        <f t="shared" si="1"/>
        <v>0</v>
      </c>
      <c r="G28" s="8">
        <v>2425500</v>
      </c>
      <c r="H28" s="8">
        <v>0</v>
      </c>
    </row>
    <row r="29" spans="1:8" ht="75">
      <c r="A29" s="5">
        <v>25010000</v>
      </c>
      <c r="B29" s="6" t="s">
        <v>25</v>
      </c>
      <c r="C29" s="7">
        <f t="shared" si="0"/>
        <v>2225500</v>
      </c>
      <c r="D29" s="8">
        <v>0</v>
      </c>
      <c r="E29" s="8">
        <v>0</v>
      </c>
      <c r="F29" s="8">
        <f t="shared" si="1"/>
        <v>0</v>
      </c>
      <c r="G29" s="8">
        <v>2225500</v>
      </c>
      <c r="H29" s="8">
        <v>0</v>
      </c>
    </row>
    <row r="30" spans="1:8" ht="56.25">
      <c r="A30" s="9">
        <v>25010100</v>
      </c>
      <c r="B30" s="10" t="s">
        <v>26</v>
      </c>
      <c r="C30" s="7">
        <f t="shared" si="0"/>
        <v>1868200</v>
      </c>
      <c r="D30" s="11">
        <v>0</v>
      </c>
      <c r="E30" s="11">
        <v>0</v>
      </c>
      <c r="F30" s="8">
        <f t="shared" si="1"/>
        <v>0</v>
      </c>
      <c r="G30" s="11">
        <v>1868200</v>
      </c>
      <c r="H30" s="11">
        <v>0</v>
      </c>
    </row>
    <row r="31" spans="1:8" ht="56.25">
      <c r="A31" s="9">
        <v>25010200</v>
      </c>
      <c r="B31" s="10" t="s">
        <v>27</v>
      </c>
      <c r="C31" s="7">
        <f t="shared" si="0"/>
        <v>35000</v>
      </c>
      <c r="D31" s="11">
        <v>0</v>
      </c>
      <c r="E31" s="11">
        <v>0</v>
      </c>
      <c r="F31" s="8">
        <f t="shared" si="1"/>
        <v>0</v>
      </c>
      <c r="G31" s="11">
        <v>35000</v>
      </c>
      <c r="H31" s="11">
        <v>0</v>
      </c>
    </row>
    <row r="32" spans="1:8" ht="37.5">
      <c r="A32" s="9">
        <v>25010300</v>
      </c>
      <c r="B32" s="10" t="s">
        <v>28</v>
      </c>
      <c r="C32" s="7">
        <f t="shared" si="0"/>
        <v>319800</v>
      </c>
      <c r="D32" s="11">
        <v>0</v>
      </c>
      <c r="E32" s="11">
        <v>0</v>
      </c>
      <c r="F32" s="8">
        <f t="shared" si="1"/>
        <v>0</v>
      </c>
      <c r="G32" s="11">
        <v>319800</v>
      </c>
      <c r="H32" s="11">
        <v>0</v>
      </c>
    </row>
    <row r="33" spans="1:8" ht="75">
      <c r="A33" s="9">
        <v>25010400</v>
      </c>
      <c r="B33" s="10" t="s">
        <v>29</v>
      </c>
      <c r="C33" s="7">
        <f t="shared" si="0"/>
        <v>2500</v>
      </c>
      <c r="D33" s="11">
        <v>0</v>
      </c>
      <c r="E33" s="11">
        <v>0</v>
      </c>
      <c r="F33" s="8">
        <f t="shared" si="1"/>
        <v>0</v>
      </c>
      <c r="G33" s="11">
        <v>2500</v>
      </c>
      <c r="H33" s="11">
        <v>0</v>
      </c>
    </row>
    <row r="34" spans="1:8" ht="37.5">
      <c r="A34" s="5">
        <v>25020000</v>
      </c>
      <c r="B34" s="6" t="s">
        <v>30</v>
      </c>
      <c r="C34" s="7">
        <f t="shared" si="0"/>
        <v>200000</v>
      </c>
      <c r="D34" s="8">
        <v>0</v>
      </c>
      <c r="E34" s="8">
        <v>0</v>
      </c>
      <c r="F34" s="8">
        <f t="shared" si="1"/>
        <v>0</v>
      </c>
      <c r="G34" s="8">
        <v>200000</v>
      </c>
      <c r="H34" s="8">
        <v>0</v>
      </c>
    </row>
    <row r="35" spans="1:8" ht="168.75">
      <c r="A35" s="9">
        <v>25020200</v>
      </c>
      <c r="B35" s="10" t="s">
        <v>31</v>
      </c>
      <c r="C35" s="7">
        <f t="shared" si="0"/>
        <v>200000</v>
      </c>
      <c r="D35" s="11">
        <v>0</v>
      </c>
      <c r="E35" s="11">
        <v>0</v>
      </c>
      <c r="F35" s="8">
        <f t="shared" si="1"/>
        <v>0</v>
      </c>
      <c r="G35" s="11">
        <v>200000</v>
      </c>
      <c r="H35" s="11">
        <v>0</v>
      </c>
    </row>
    <row r="36" spans="1:8" ht="39" customHeight="1">
      <c r="A36" s="22" t="s">
        <v>35</v>
      </c>
      <c r="B36" s="23"/>
      <c r="C36" s="7">
        <f t="shared" si="0"/>
        <v>36675500</v>
      </c>
      <c r="D36" s="7">
        <v>32700000</v>
      </c>
      <c r="E36" s="7">
        <f>SUM(E11+E18)</f>
        <v>1550000</v>
      </c>
      <c r="F36" s="7">
        <f t="shared" si="1"/>
        <v>34250000</v>
      </c>
      <c r="G36" s="7">
        <v>2425500</v>
      </c>
      <c r="H36" s="7">
        <v>0</v>
      </c>
    </row>
    <row r="39" spans="1:8">
      <c r="B39" s="12" t="s">
        <v>37</v>
      </c>
      <c r="E39" s="21" t="s">
        <v>38</v>
      </c>
      <c r="F39" s="21"/>
      <c r="G39" s="21"/>
      <c r="H39" s="21"/>
    </row>
  </sheetData>
  <mergeCells count="13">
    <mergeCell ref="A36:B36"/>
    <mergeCell ref="A5:H5"/>
    <mergeCell ref="A7:A9"/>
    <mergeCell ref="B7:B9"/>
    <mergeCell ref="C7:C9"/>
    <mergeCell ref="D7:D9"/>
    <mergeCell ref="G7:H7"/>
    <mergeCell ref="G8:G9"/>
    <mergeCell ref="H8:H9"/>
    <mergeCell ref="E7:E9"/>
    <mergeCell ref="F3:H3"/>
    <mergeCell ref="E39:H39"/>
    <mergeCell ref="F7:F9"/>
  </mergeCells>
  <phoneticPr fontId="3" type="noConversion"/>
  <pageMargins left="0.59055118110236204" right="0.28999999999999998" top="0.39370078740157499" bottom="0.39370078740157499" header="0" footer="0"/>
  <pageSetup paperSize="9" scale="64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</dc:creator>
  <cp:lastModifiedBy>User</cp:lastModifiedBy>
  <cp:lastPrinted>2017-06-02T05:34:13Z</cp:lastPrinted>
  <dcterms:created xsi:type="dcterms:W3CDTF">2017-04-20T12:42:02Z</dcterms:created>
  <dcterms:modified xsi:type="dcterms:W3CDTF">2017-06-08T06:37:42Z</dcterms:modified>
</cp:coreProperties>
</file>