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<sst xmlns="http://schemas.openxmlformats.org/spreadsheetml/2006/main" count="51" uniqueCount="49">
  <si>
    <t>ККД</t>
  </si>
  <si>
    <t>Доходи</t>
  </si>
  <si>
    <t>Коломийський р-н</t>
  </si>
  <si>
    <t>Поч.річн. план</t>
  </si>
  <si>
    <t xml:space="preserve"> Уточ.пл. за період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</si>
  <si>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</si>
  <si>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</si>
  <si>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</si>
  <si>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</si>
  <si>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</si>
  <si>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</si>
  <si>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</si>
  <si>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</si>
  <si>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</si>
  <si>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</si>
  <si>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</si>
  <si>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</si>
  <si>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</si>
  <si>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</si>
  <si>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</si>
  <si>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</si>
  <si>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</si>
  <si>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</si>
  <si>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</si>
  <si>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</si>
  <si>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</si>
  <si>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</si>
  <si>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</si>
  <si>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</si>
  <si>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</si>
  <si>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</si>
  <si>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</si>
  <si>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</si>
  <si>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</si>
  <si>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</si>
  <si>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</si>
  <si>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</si>
  <si>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</si>
  <si>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</si>
  <si>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</si>
  <si>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</si>
  <si>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</si>
  <si>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</si>
  <si>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Фактично надійшло</t>
  </si>
  <si>
    <t>% викон. до уточненого плану на рік</t>
  </si>
  <si>
    <t>Інформація щодо стану виконання дохідної частини загального фонду районного бюджету (станом на 11.11.2016 року)</t>
  </si>
  <si>
    <t>Уточн. План на 2016 рік</t>
  </si>
  <si>
    <t>Всього доходів загального фонду районного бюджету</t>
  </si>
  <si>
    <t>Начальник фінансового управління райдержадміністрації                                                     Ганна Кравчук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</si>
</sst>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L45" sqref="L45"/>
    </sheetView>
  </sheetViews>
  <sheetFormatPr defaultColWidth="9.00390625" defaultRowHeight="12.75"/>
  <cols>
    <col min="1" max="1" width="0.12890625" style="0" customWidth="1"/>
    <col min="2" max="2" width="14.375" style="0" customWidth="1"/>
    <col min="3" max="3" width="45.125" style="2" customWidth="1"/>
    <col min="4" max="4" width="13.875" style="0" hidden="1" customWidth="1"/>
    <col min="5" max="5" width="18.375" style="0" customWidth="1"/>
    <col min="6" max="6" width="13.875" style="0" hidden="1" customWidth="1"/>
    <col min="7" max="7" width="23.25390625" style="0" customWidth="1"/>
    <col min="8" max="8" width="24.625" style="0" customWidth="1"/>
  </cols>
  <sheetData>
    <row r="1" spans="1:11" ht="6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5.25" customHeight="1">
      <c r="A2" s="1"/>
      <c r="B2" s="25" t="s">
        <v>45</v>
      </c>
      <c r="C2" s="25"/>
      <c r="D2" s="25"/>
      <c r="E2" s="25"/>
      <c r="F2" s="25"/>
      <c r="G2" s="25"/>
      <c r="H2" s="25"/>
      <c r="I2" s="1"/>
      <c r="J2" s="1"/>
      <c r="K2" s="1"/>
    </row>
    <row r="4" spans="1:8" ht="12.75">
      <c r="A4" s="20"/>
      <c r="B4" s="21" t="s">
        <v>0</v>
      </c>
      <c r="C4" s="23" t="s">
        <v>1</v>
      </c>
      <c r="D4" s="21" t="s">
        <v>2</v>
      </c>
      <c r="E4" s="22"/>
      <c r="F4" s="22"/>
      <c r="G4" s="22"/>
      <c r="H4" s="22"/>
    </row>
    <row r="5" spans="1:8" ht="37.5" customHeight="1">
      <c r="A5" s="20"/>
      <c r="B5" s="22"/>
      <c r="C5" s="24"/>
      <c r="D5" s="3" t="s">
        <v>3</v>
      </c>
      <c r="E5" s="3" t="s">
        <v>46</v>
      </c>
      <c r="F5" s="3" t="s">
        <v>4</v>
      </c>
      <c r="G5" s="4" t="s">
        <v>43</v>
      </c>
      <c r="H5" s="3" t="s">
        <v>44</v>
      </c>
    </row>
    <row r="6" spans="1:8" ht="24.75" customHeight="1">
      <c r="A6" s="5"/>
      <c r="B6" s="8">
        <v>10000000</v>
      </c>
      <c r="C6" s="9" t="s">
        <v>5</v>
      </c>
      <c r="D6" s="10">
        <v>19749000</v>
      </c>
      <c r="E6" s="10">
        <v>26167000</v>
      </c>
      <c r="F6" s="10">
        <v>23682000</v>
      </c>
      <c r="G6" s="10">
        <v>23446865.5</v>
      </c>
      <c r="H6" s="10">
        <f aca="true" t="shared" si="0" ref="H6:H46">IF(F6=0,0,G6/F6*100)</f>
        <v>99.00711721982941</v>
      </c>
    </row>
    <row r="7" spans="1:8" ht="36" customHeight="1">
      <c r="A7" s="5"/>
      <c r="B7" s="5">
        <v>11000000</v>
      </c>
      <c r="C7" s="7" t="s">
        <v>6</v>
      </c>
      <c r="D7" s="6">
        <v>19749000</v>
      </c>
      <c r="E7" s="6">
        <v>26167000</v>
      </c>
      <c r="F7" s="6">
        <v>23682000</v>
      </c>
      <c r="G7" s="6">
        <v>23446865.5</v>
      </c>
      <c r="H7" s="6">
        <f t="shared" si="0"/>
        <v>99.00711721982941</v>
      </c>
    </row>
    <row r="8" spans="1:8" ht="12.75">
      <c r="A8" s="5"/>
      <c r="B8" s="5">
        <v>11010000</v>
      </c>
      <c r="C8" s="7" t="s">
        <v>7</v>
      </c>
      <c r="D8" s="6">
        <v>19749000</v>
      </c>
      <c r="E8" s="6">
        <v>26167000</v>
      </c>
      <c r="F8" s="6">
        <v>23682000</v>
      </c>
      <c r="G8" s="6">
        <v>23446865.5</v>
      </c>
      <c r="H8" s="6">
        <f t="shared" si="0"/>
        <v>99.00711721982941</v>
      </c>
    </row>
    <row r="9" spans="1:8" ht="47.25" customHeight="1">
      <c r="A9" s="5"/>
      <c r="B9" s="5">
        <v>11010100</v>
      </c>
      <c r="C9" s="7" t="s">
        <v>8</v>
      </c>
      <c r="D9" s="6">
        <v>16969000</v>
      </c>
      <c r="E9" s="6">
        <v>21407700</v>
      </c>
      <c r="F9" s="6">
        <v>19465800</v>
      </c>
      <c r="G9" s="6">
        <v>18795931.32</v>
      </c>
      <c r="H9" s="6">
        <f t="shared" si="0"/>
        <v>96.55874056036741</v>
      </c>
    </row>
    <row r="10" spans="1:8" ht="70.5" customHeight="1">
      <c r="A10" s="5"/>
      <c r="B10" s="5">
        <v>11010200</v>
      </c>
      <c r="C10" s="7" t="s">
        <v>9</v>
      </c>
      <c r="D10" s="6">
        <v>600000</v>
      </c>
      <c r="E10" s="6">
        <v>2129300</v>
      </c>
      <c r="F10" s="6">
        <v>2094300</v>
      </c>
      <c r="G10" s="6">
        <v>2482250.54</v>
      </c>
      <c r="H10" s="6">
        <f t="shared" si="0"/>
        <v>118.52411497875185</v>
      </c>
    </row>
    <row r="11" spans="1:8" ht="44.25" customHeight="1">
      <c r="A11" s="5"/>
      <c r="B11" s="5">
        <v>11010400</v>
      </c>
      <c r="C11" s="7" t="s">
        <v>10</v>
      </c>
      <c r="D11" s="6">
        <v>1500000</v>
      </c>
      <c r="E11" s="6">
        <v>1950000</v>
      </c>
      <c r="F11" s="6">
        <v>1500000</v>
      </c>
      <c r="G11" s="6">
        <v>1547313.48</v>
      </c>
      <c r="H11" s="6">
        <f t="shared" si="0"/>
        <v>103.15423200000001</v>
      </c>
    </row>
    <row r="12" spans="1:8" ht="43.5" customHeight="1">
      <c r="A12" s="5"/>
      <c r="B12" s="5">
        <v>11010500</v>
      </c>
      <c r="C12" s="7" t="s">
        <v>11</v>
      </c>
      <c r="D12" s="6">
        <v>680000</v>
      </c>
      <c r="E12" s="6">
        <v>680000</v>
      </c>
      <c r="F12" s="6">
        <v>621900</v>
      </c>
      <c r="G12" s="6">
        <v>621370.16</v>
      </c>
      <c r="H12" s="6">
        <f t="shared" si="0"/>
        <v>99.91480302299406</v>
      </c>
    </row>
    <row r="13" spans="1:8" ht="23.25" customHeight="1">
      <c r="A13" s="5"/>
      <c r="B13" s="8">
        <v>20000000</v>
      </c>
      <c r="C13" s="9" t="s">
        <v>12</v>
      </c>
      <c r="D13" s="10">
        <v>71000</v>
      </c>
      <c r="E13" s="10">
        <v>134000</v>
      </c>
      <c r="F13" s="10">
        <v>124400</v>
      </c>
      <c r="G13" s="10">
        <v>143369.95</v>
      </c>
      <c r="H13" s="10">
        <f t="shared" si="0"/>
        <v>115.24915594855307</v>
      </c>
    </row>
    <row r="14" spans="1:8" ht="32.25" customHeight="1">
      <c r="A14" s="5"/>
      <c r="B14" s="5">
        <v>21000000</v>
      </c>
      <c r="C14" s="7" t="s">
        <v>13</v>
      </c>
      <c r="D14" s="6">
        <v>5000</v>
      </c>
      <c r="E14" s="6">
        <v>5000</v>
      </c>
      <c r="F14" s="6">
        <v>5000</v>
      </c>
      <c r="G14" s="6">
        <v>0</v>
      </c>
      <c r="H14" s="6">
        <f t="shared" si="0"/>
        <v>0</v>
      </c>
    </row>
    <row r="15" spans="1:8" ht="12.75">
      <c r="A15" s="5"/>
      <c r="B15" s="5">
        <v>21080000</v>
      </c>
      <c r="C15" s="7" t="s">
        <v>14</v>
      </c>
      <c r="D15" s="6">
        <v>5000</v>
      </c>
      <c r="E15" s="6">
        <v>5000</v>
      </c>
      <c r="F15" s="6">
        <v>5000</v>
      </c>
      <c r="G15" s="6">
        <v>0</v>
      </c>
      <c r="H15" s="6">
        <f t="shared" si="0"/>
        <v>0</v>
      </c>
    </row>
    <row r="16" spans="1:8" ht="12.75">
      <c r="A16" s="5"/>
      <c r="B16" s="5">
        <v>21080500</v>
      </c>
      <c r="C16" s="7" t="s">
        <v>15</v>
      </c>
      <c r="D16" s="6">
        <v>5000</v>
      </c>
      <c r="E16" s="6">
        <v>5000</v>
      </c>
      <c r="F16" s="6">
        <v>5000</v>
      </c>
      <c r="G16" s="6">
        <v>0</v>
      </c>
      <c r="H16" s="6">
        <f t="shared" si="0"/>
        <v>0</v>
      </c>
    </row>
    <row r="17" spans="1:8" ht="35.25" customHeight="1">
      <c r="A17" s="5"/>
      <c r="B17" s="5">
        <v>22000000</v>
      </c>
      <c r="C17" s="7" t="s">
        <v>16</v>
      </c>
      <c r="D17" s="6">
        <v>46000</v>
      </c>
      <c r="E17" s="6">
        <v>109000</v>
      </c>
      <c r="F17" s="6">
        <v>104400</v>
      </c>
      <c r="G17" s="6">
        <v>131723.21</v>
      </c>
      <c r="H17" s="6">
        <f t="shared" si="0"/>
        <v>126.17165708812259</v>
      </c>
    </row>
    <row r="18" spans="1:8" ht="12.75">
      <c r="A18" s="5"/>
      <c r="B18" s="5">
        <v>22010000</v>
      </c>
      <c r="C18" s="7" t="s">
        <v>17</v>
      </c>
      <c r="D18" s="6">
        <v>0</v>
      </c>
      <c r="E18" s="6">
        <v>58000</v>
      </c>
      <c r="F18" s="6">
        <v>58000</v>
      </c>
      <c r="G18" s="6">
        <v>91366</v>
      </c>
      <c r="H18" s="6">
        <f t="shared" si="0"/>
        <v>157.52758620689656</v>
      </c>
    </row>
    <row r="19" spans="1:8" ht="42" customHeight="1">
      <c r="A19" s="5"/>
      <c r="B19" s="5">
        <v>22010300</v>
      </c>
      <c r="C19" s="7" t="s">
        <v>18</v>
      </c>
      <c r="D19" s="6">
        <v>0</v>
      </c>
      <c r="E19" s="6">
        <v>8000</v>
      </c>
      <c r="F19" s="6">
        <v>8000</v>
      </c>
      <c r="G19" s="6">
        <v>15300</v>
      </c>
      <c r="H19" s="6">
        <f t="shared" si="0"/>
        <v>191.25</v>
      </c>
    </row>
    <row r="20" spans="1:8" ht="29.25" customHeight="1">
      <c r="A20" s="5"/>
      <c r="B20" s="5">
        <v>22012600</v>
      </c>
      <c r="C20" s="7" t="s">
        <v>19</v>
      </c>
      <c r="D20" s="6">
        <v>0</v>
      </c>
      <c r="E20" s="6">
        <v>50000</v>
      </c>
      <c r="F20" s="6">
        <v>50000</v>
      </c>
      <c r="G20" s="6">
        <v>76066</v>
      </c>
      <c r="H20" s="6">
        <f t="shared" si="0"/>
        <v>152.132</v>
      </c>
    </row>
    <row r="21" spans="1:8" ht="41.25" customHeight="1">
      <c r="A21" s="5"/>
      <c r="B21" s="5">
        <v>22080000</v>
      </c>
      <c r="C21" s="7" t="s">
        <v>20</v>
      </c>
      <c r="D21" s="6">
        <v>46000</v>
      </c>
      <c r="E21" s="6">
        <v>51000</v>
      </c>
      <c r="F21" s="6">
        <v>46400</v>
      </c>
      <c r="G21" s="6">
        <v>39208.21</v>
      </c>
      <c r="H21" s="6">
        <f t="shared" si="0"/>
        <v>84.5004525862069</v>
      </c>
    </row>
    <row r="22" spans="1:8" ht="43.5" customHeight="1">
      <c r="A22" s="5"/>
      <c r="B22" s="5">
        <v>22080400</v>
      </c>
      <c r="C22" s="7" t="s">
        <v>21</v>
      </c>
      <c r="D22" s="6">
        <v>46000</v>
      </c>
      <c r="E22" s="6">
        <v>51000</v>
      </c>
      <c r="F22" s="6">
        <v>46400</v>
      </c>
      <c r="G22" s="6">
        <v>39208.21</v>
      </c>
      <c r="H22" s="6">
        <f t="shared" si="0"/>
        <v>84.5004525862069</v>
      </c>
    </row>
    <row r="23" spans="1:8" ht="81.75" customHeight="1">
      <c r="A23" s="5"/>
      <c r="B23" s="5">
        <v>22130000</v>
      </c>
      <c r="C23" s="7" t="s">
        <v>22</v>
      </c>
      <c r="D23" s="6">
        <v>0</v>
      </c>
      <c r="E23" s="6">
        <v>0</v>
      </c>
      <c r="F23" s="6">
        <v>0</v>
      </c>
      <c r="G23" s="6">
        <v>1149</v>
      </c>
      <c r="H23" s="6">
        <f t="shared" si="0"/>
        <v>0</v>
      </c>
    </row>
    <row r="24" spans="1:8" ht="21" customHeight="1">
      <c r="A24" s="5"/>
      <c r="B24" s="5">
        <v>24000000</v>
      </c>
      <c r="C24" s="7" t="s">
        <v>23</v>
      </c>
      <c r="D24" s="6">
        <v>20000</v>
      </c>
      <c r="E24" s="6">
        <v>20000</v>
      </c>
      <c r="F24" s="6">
        <v>15000</v>
      </c>
      <c r="G24" s="6">
        <v>11646.74</v>
      </c>
      <c r="H24" s="6">
        <f t="shared" si="0"/>
        <v>77.64493333333333</v>
      </c>
    </row>
    <row r="25" spans="1:8" ht="12.75">
      <c r="A25" s="5"/>
      <c r="B25" s="5">
        <v>24060000</v>
      </c>
      <c r="C25" s="7" t="s">
        <v>14</v>
      </c>
      <c r="D25" s="6">
        <v>20000</v>
      </c>
      <c r="E25" s="6">
        <v>20000</v>
      </c>
      <c r="F25" s="6">
        <v>15000</v>
      </c>
      <c r="G25" s="6">
        <v>11646.74</v>
      </c>
      <c r="H25" s="6">
        <f t="shared" si="0"/>
        <v>77.64493333333333</v>
      </c>
    </row>
    <row r="26" spans="1:8" ht="12.75">
      <c r="A26" s="5"/>
      <c r="B26" s="5">
        <v>24060300</v>
      </c>
      <c r="C26" s="7" t="s">
        <v>14</v>
      </c>
      <c r="D26" s="6">
        <v>20000</v>
      </c>
      <c r="E26" s="6">
        <v>20000</v>
      </c>
      <c r="F26" s="6">
        <v>15000</v>
      </c>
      <c r="G26" s="6">
        <v>11646.74</v>
      </c>
      <c r="H26" s="6">
        <f t="shared" si="0"/>
        <v>77.64493333333333</v>
      </c>
    </row>
    <row r="27" spans="1:8" ht="24.75" customHeight="1">
      <c r="A27" s="5"/>
      <c r="B27" s="8">
        <v>40000000</v>
      </c>
      <c r="C27" s="9" t="s">
        <v>24</v>
      </c>
      <c r="D27" s="10">
        <v>345212200</v>
      </c>
      <c r="E27" s="10">
        <v>534176393</v>
      </c>
      <c r="F27" s="10">
        <v>493770821.05</v>
      </c>
      <c r="G27" s="10">
        <v>474170988.13</v>
      </c>
      <c r="H27" s="10">
        <f t="shared" si="0"/>
        <v>96.0305809731079</v>
      </c>
    </row>
    <row r="28" spans="1:8" ht="12.75">
      <c r="A28" s="5"/>
      <c r="B28" s="5">
        <v>41000000</v>
      </c>
      <c r="C28" s="7" t="s">
        <v>25</v>
      </c>
      <c r="D28" s="6">
        <v>345212200</v>
      </c>
      <c r="E28" s="6">
        <v>534176393</v>
      </c>
      <c r="F28" s="6">
        <v>493770821.05</v>
      </c>
      <c r="G28" s="6">
        <v>474170988.13</v>
      </c>
      <c r="H28" s="6">
        <f t="shared" si="0"/>
        <v>96.0305809731079</v>
      </c>
    </row>
    <row r="29" spans="1:8" ht="12.75">
      <c r="A29" s="5"/>
      <c r="B29" s="5">
        <v>41020000</v>
      </c>
      <c r="C29" s="7" t="s">
        <v>26</v>
      </c>
      <c r="D29" s="6">
        <v>35178900</v>
      </c>
      <c r="E29" s="6">
        <v>44978900</v>
      </c>
      <c r="F29" s="6">
        <v>42047325</v>
      </c>
      <c r="G29" s="6">
        <v>40093066.67</v>
      </c>
      <c r="H29" s="6">
        <f t="shared" si="0"/>
        <v>95.35224100462992</v>
      </c>
    </row>
    <row r="30" spans="1:8" ht="12.75">
      <c r="A30" s="5"/>
      <c r="B30" s="5">
        <v>41020100</v>
      </c>
      <c r="C30" s="7" t="s">
        <v>27</v>
      </c>
      <c r="D30" s="6">
        <v>35178900</v>
      </c>
      <c r="E30" s="6">
        <v>35178900</v>
      </c>
      <c r="F30" s="6">
        <v>32247325</v>
      </c>
      <c r="G30" s="6">
        <v>30293066.67</v>
      </c>
      <c r="H30" s="6">
        <f t="shared" si="0"/>
        <v>93.93978157878212</v>
      </c>
    </row>
    <row r="31" spans="1:8" ht="12.75">
      <c r="A31" s="5"/>
      <c r="B31" s="5">
        <v>41020600</v>
      </c>
      <c r="C31" s="7" t="s">
        <v>28</v>
      </c>
      <c r="D31" s="6">
        <v>0</v>
      </c>
      <c r="E31" s="6">
        <v>9800000</v>
      </c>
      <c r="F31" s="6">
        <v>9800000</v>
      </c>
      <c r="G31" s="6">
        <v>9800000</v>
      </c>
      <c r="H31" s="6">
        <f t="shared" si="0"/>
        <v>100</v>
      </c>
    </row>
    <row r="32" spans="1:8" ht="12.75">
      <c r="A32" s="5"/>
      <c r="B32" s="5">
        <v>41030000</v>
      </c>
      <c r="C32" s="7" t="s">
        <v>29</v>
      </c>
      <c r="D32" s="6">
        <v>310033300</v>
      </c>
      <c r="E32" s="6">
        <v>489197493</v>
      </c>
      <c r="F32" s="6">
        <v>451723496.05</v>
      </c>
      <c r="G32" s="6">
        <v>434077921.46</v>
      </c>
      <c r="H32" s="6">
        <f t="shared" si="0"/>
        <v>96.09372221186234</v>
      </c>
    </row>
    <row r="33" spans="1:8" ht="45" customHeight="1">
      <c r="A33" s="5"/>
      <c r="B33" s="5">
        <v>41030300</v>
      </c>
      <c r="C33" s="7" t="s">
        <v>30</v>
      </c>
      <c r="D33" s="6">
        <v>0</v>
      </c>
      <c r="E33" s="6">
        <v>3295000</v>
      </c>
      <c r="F33" s="6">
        <v>3295000</v>
      </c>
      <c r="G33" s="6">
        <v>3295000</v>
      </c>
      <c r="H33" s="6">
        <f t="shared" si="0"/>
        <v>100</v>
      </c>
    </row>
    <row r="34" spans="1:8" ht="85.5" customHeight="1">
      <c r="A34" s="5"/>
      <c r="B34" s="5">
        <v>41030600</v>
      </c>
      <c r="C34" s="7" t="s">
        <v>31</v>
      </c>
      <c r="D34" s="6">
        <v>143985700</v>
      </c>
      <c r="E34" s="6">
        <v>161828700</v>
      </c>
      <c r="F34" s="6">
        <v>149878574</v>
      </c>
      <c r="G34" s="6">
        <v>148733791</v>
      </c>
      <c r="H34" s="6">
        <f t="shared" si="0"/>
        <v>99.23619302649624</v>
      </c>
    </row>
    <row r="35" spans="1:8" ht="85.5" customHeight="1">
      <c r="A35" s="5"/>
      <c r="B35" s="5">
        <v>41030800</v>
      </c>
      <c r="C35" s="7" t="s">
        <v>32</v>
      </c>
      <c r="D35" s="6">
        <v>43921100</v>
      </c>
      <c r="E35" s="6">
        <v>117539500</v>
      </c>
      <c r="F35" s="6">
        <v>110926500</v>
      </c>
      <c r="G35" s="6">
        <v>101698519</v>
      </c>
      <c r="H35" s="6">
        <f t="shared" si="0"/>
        <v>91.6809950733143</v>
      </c>
    </row>
    <row r="36" spans="1:8" ht="87" customHeight="1">
      <c r="A36" s="5"/>
      <c r="B36" s="5">
        <v>41030900</v>
      </c>
      <c r="C36" s="7" t="s">
        <v>33</v>
      </c>
      <c r="D36" s="6">
        <v>2501700</v>
      </c>
      <c r="E36" s="6">
        <v>0</v>
      </c>
      <c r="F36" s="6">
        <v>0</v>
      </c>
      <c r="G36" s="6">
        <v>0</v>
      </c>
      <c r="H36" s="6">
        <f t="shared" si="0"/>
        <v>0</v>
      </c>
    </row>
    <row r="37" spans="1:8" ht="57" customHeight="1">
      <c r="A37" s="5"/>
      <c r="B37" s="5">
        <v>41031000</v>
      </c>
      <c r="C37" s="7" t="s">
        <v>34</v>
      </c>
      <c r="D37" s="6">
        <v>462300</v>
      </c>
      <c r="E37" s="6">
        <v>814272</v>
      </c>
      <c r="F37" s="6">
        <v>798600</v>
      </c>
      <c r="G37" s="6">
        <v>798600</v>
      </c>
      <c r="H37" s="6">
        <f t="shared" si="0"/>
        <v>100</v>
      </c>
    </row>
    <row r="38" spans="1:8" ht="31.5" customHeight="1">
      <c r="A38" s="5"/>
      <c r="B38" s="5">
        <v>41033900</v>
      </c>
      <c r="C38" s="7" t="s">
        <v>35</v>
      </c>
      <c r="D38" s="6">
        <v>99786000</v>
      </c>
      <c r="E38" s="6">
        <v>101665600</v>
      </c>
      <c r="F38" s="6">
        <v>92768500</v>
      </c>
      <c r="G38" s="6">
        <v>88815050</v>
      </c>
      <c r="H38" s="6">
        <f t="shared" si="0"/>
        <v>95.73837024421005</v>
      </c>
    </row>
    <row r="39" spans="1:8" ht="33" customHeight="1">
      <c r="A39" s="5"/>
      <c r="B39" s="5">
        <v>41034200</v>
      </c>
      <c r="C39" s="7" t="s">
        <v>36</v>
      </c>
      <c r="D39" s="6">
        <v>18301000</v>
      </c>
      <c r="E39" s="6">
        <v>87983400</v>
      </c>
      <c r="F39" s="6">
        <v>79781747</v>
      </c>
      <c r="G39" s="6">
        <v>76887857</v>
      </c>
      <c r="H39" s="6">
        <f t="shared" si="0"/>
        <v>96.3727417500647</v>
      </c>
    </row>
    <row r="40" spans="1:8" ht="45" customHeight="1">
      <c r="A40" s="5"/>
      <c r="B40" s="5">
        <v>41034500</v>
      </c>
      <c r="C40" s="7" t="s">
        <v>37</v>
      </c>
      <c r="D40" s="6">
        <v>0</v>
      </c>
      <c r="E40" s="6">
        <v>11995300</v>
      </c>
      <c r="F40" s="6">
        <v>10281900</v>
      </c>
      <c r="G40" s="6">
        <v>10281900</v>
      </c>
      <c r="H40" s="6">
        <f t="shared" si="0"/>
        <v>100</v>
      </c>
    </row>
    <row r="41" spans="1:8" ht="12.75">
      <c r="A41" s="5"/>
      <c r="B41" s="5">
        <v>41035000</v>
      </c>
      <c r="C41" s="7" t="s">
        <v>38</v>
      </c>
      <c r="D41" s="6">
        <v>961000</v>
      </c>
      <c r="E41" s="6">
        <v>2738621</v>
      </c>
      <c r="F41" s="6">
        <v>2663734</v>
      </c>
      <c r="G41" s="6">
        <v>2216629</v>
      </c>
      <c r="H41" s="6">
        <f t="shared" si="0"/>
        <v>83.21510330986503</v>
      </c>
    </row>
    <row r="42" spans="1:8" ht="54.75" customHeight="1">
      <c r="A42" s="5"/>
      <c r="B42" s="5">
        <v>41035200</v>
      </c>
      <c r="C42" s="7" t="s">
        <v>39</v>
      </c>
      <c r="D42" s="6">
        <v>0</v>
      </c>
      <c r="E42" s="6">
        <v>293700</v>
      </c>
      <c r="F42" s="6">
        <v>293700</v>
      </c>
      <c r="G42" s="6">
        <v>293700</v>
      </c>
      <c r="H42" s="6">
        <f t="shared" si="0"/>
        <v>100</v>
      </c>
    </row>
    <row r="43" spans="1:8" ht="57" customHeight="1">
      <c r="A43" s="5"/>
      <c r="B43" s="5">
        <v>41035300</v>
      </c>
      <c r="C43" s="7" t="s">
        <v>40</v>
      </c>
      <c r="D43" s="6">
        <v>0</v>
      </c>
      <c r="E43" s="6">
        <v>900000</v>
      </c>
      <c r="F43" s="6">
        <v>900000</v>
      </c>
      <c r="G43" s="6">
        <v>900000</v>
      </c>
      <c r="H43" s="6">
        <f t="shared" si="0"/>
        <v>100</v>
      </c>
    </row>
    <row r="44" spans="1:8" ht="83.25" customHeight="1">
      <c r="A44" s="5"/>
      <c r="B44" s="5">
        <v>41035800</v>
      </c>
      <c r="C44" s="7" t="s">
        <v>41</v>
      </c>
      <c r="D44" s="6">
        <v>114500</v>
      </c>
      <c r="E44" s="6">
        <v>143400</v>
      </c>
      <c r="F44" s="6">
        <v>135241.05</v>
      </c>
      <c r="G44" s="6">
        <v>156875.46</v>
      </c>
      <c r="H44" s="6">
        <f t="shared" si="0"/>
        <v>115.99692548970893</v>
      </c>
    </row>
    <row r="45" spans="1:8" ht="32.25" customHeight="1">
      <c r="A45" s="13" t="s">
        <v>42</v>
      </c>
      <c r="B45" s="14"/>
      <c r="C45" s="14"/>
      <c r="D45" s="11">
        <v>19820000</v>
      </c>
      <c r="E45" s="11">
        <v>26301000</v>
      </c>
      <c r="F45" s="11">
        <v>23806400</v>
      </c>
      <c r="G45" s="11">
        <v>23590235.45</v>
      </c>
      <c r="H45" s="11">
        <f t="shared" si="0"/>
        <v>99.09198975905639</v>
      </c>
    </row>
    <row r="46" spans="1:8" ht="36.75" customHeight="1">
      <c r="A46" s="15" t="s">
        <v>47</v>
      </c>
      <c r="B46" s="16"/>
      <c r="C46" s="17"/>
      <c r="D46" s="11">
        <v>365032200</v>
      </c>
      <c r="E46" s="11">
        <v>560477393</v>
      </c>
      <c r="F46" s="11">
        <v>517577221.05</v>
      </c>
      <c r="G46" s="11">
        <v>497761223.58</v>
      </c>
      <c r="H46" s="11">
        <f t="shared" si="0"/>
        <v>96.17139304743752</v>
      </c>
    </row>
    <row r="50" spans="2:8" ht="15.75">
      <c r="B50" s="12" t="s">
        <v>48</v>
      </c>
      <c r="C50" s="12"/>
      <c r="D50" s="12"/>
      <c r="E50" s="12"/>
      <c r="F50" s="12"/>
      <c r="G50" s="12"/>
      <c r="H50" s="12"/>
    </row>
  </sheetData>
  <mergeCells count="9">
    <mergeCell ref="B50:H50"/>
    <mergeCell ref="A45:C45"/>
    <mergeCell ref="A46:C46"/>
    <mergeCell ref="A1:K1"/>
    <mergeCell ref="A4:A5"/>
    <mergeCell ref="B4:B5"/>
    <mergeCell ref="C4:C5"/>
    <mergeCell ref="D4:H4"/>
    <mergeCell ref="B2:H2"/>
  </mergeCells>
  <printOptions/>
  <pageMargins left="0.590551181102362" right="0.590551181102362" top="0.393700787401575" bottom="0.393700787401575" header="0" footer="0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User</cp:lastModifiedBy>
  <cp:lastPrinted>2016-11-11T13:54:48Z</cp:lastPrinted>
  <dcterms:created xsi:type="dcterms:W3CDTF">2016-11-11T13:37:06Z</dcterms:created>
  <dcterms:modified xsi:type="dcterms:W3CDTF">2016-11-14T04:53:44Z</dcterms:modified>
  <cp:category/>
  <cp:version/>
  <cp:contentType/>
  <cp:contentStatus/>
</cp:coreProperties>
</file>