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2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<sst xmlns="http://schemas.openxmlformats.org/spreadsheetml/2006/main" count="38" uniqueCount="36">
  <si>
    <t>ККД</t>
  </si>
  <si>
    <t>Доходи</t>
  </si>
  <si>
    <t>% викон.</t>
  </si>
  <si>
    <t>Податкові надходження  </t>
  </si>
  <si>
    <t>Податок та збір на доходи фізичних осіб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</si>
  <si>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</si>
  <si>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</si>
  <si>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</si>
  <si>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</si>
  <si>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</si>
  <si>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</si>
  <si>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</si>
  <si>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</si>
  <si>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</si>
  <si>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</si>
  <si>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</si>
  <si>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</si>
  <si>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</si>
  <si>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</si>
  <si>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</si>
  <si>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</si>
  <si>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</si>
  <si>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</si>
  <si>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</t>
  </si>
  <si>
    <t xml:space="preserve"> План з урахуванням змін</t>
  </si>
  <si>
    <t xml:space="preserve"> План  на січень- квітень  з урахуванням  змін </t>
  </si>
  <si>
    <t>Фактично надійшло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</si>
  <si>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</si>
  <si>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</si>
  <si>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</si>
  <si>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</si>
  <si>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 xml:space="preserve"> +;-</t>
  </si>
  <si>
    <t xml:space="preserve"> Інформація  про надходження коштів до районного бюджету  </t>
  </si>
  <si>
    <t>Всього доходів  без урахування трансфертів</t>
  </si>
  <si>
    <t>станом на 1 травня 2015 року</t>
  </si>
  <si>
    <t xml:space="preserve">                                                                               ЗАГАЛЬНИЙ ФОНД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</si>
</sst>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8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68" fontId="3" fillId="2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2" fontId="3" fillId="2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B1">
      <pane xSplit="2" ySplit="9" topLeftCell="D3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" sqref="B3:H3"/>
    </sheetView>
  </sheetViews>
  <sheetFormatPr defaultColWidth="9.00390625" defaultRowHeight="12.75"/>
  <cols>
    <col min="1" max="1" width="0.12890625" style="0" hidden="1" customWidth="1"/>
    <col min="2" max="2" width="14.625" style="0" customWidth="1"/>
    <col min="3" max="3" width="44.375" style="0" customWidth="1"/>
    <col min="4" max="4" width="14.625" style="0" customWidth="1"/>
    <col min="5" max="5" width="17.125" style="0" customWidth="1"/>
    <col min="6" max="6" width="17.625" style="0" customWidth="1"/>
    <col min="7" max="7" width="14.00390625" style="0" customWidth="1"/>
    <col min="8" max="8" width="13.00390625" style="0" customWidth="1"/>
  </cols>
  <sheetData>
    <row r="2" spans="1:13" ht="20.25">
      <c r="A2" s="12"/>
      <c r="B2" s="17" t="s">
        <v>32</v>
      </c>
      <c r="C2" s="17"/>
      <c r="D2" s="17"/>
      <c r="E2" s="17"/>
      <c r="F2" s="17"/>
      <c r="G2" s="17"/>
      <c r="H2" s="17"/>
      <c r="I2" s="14"/>
      <c r="J2" s="14"/>
      <c r="K2" s="14"/>
      <c r="L2" s="14"/>
      <c r="M2" s="12"/>
    </row>
    <row r="3" spans="1:13" ht="21.75" customHeight="1">
      <c r="A3" s="14"/>
      <c r="B3" s="17" t="s">
        <v>34</v>
      </c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</row>
    <row r="4" spans="1:13" ht="1.5" customHeight="1" hidden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0.25" hidden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0.25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0.25">
      <c r="A7" s="13"/>
      <c r="B7" s="15" t="s">
        <v>35</v>
      </c>
      <c r="C7" s="15"/>
      <c r="D7" s="15"/>
      <c r="E7" s="15"/>
      <c r="F7" s="15"/>
      <c r="G7" s="15"/>
      <c r="H7" s="15"/>
      <c r="I7" s="13"/>
      <c r="J7" s="13"/>
      <c r="K7" s="13"/>
      <c r="L7" s="13"/>
      <c r="M7" s="13"/>
    </row>
    <row r="8" spans="1:8" s="1" customFormat="1" ht="18.75">
      <c r="A8" s="19"/>
      <c r="B8" s="20" t="s">
        <v>0</v>
      </c>
      <c r="C8" s="20" t="s">
        <v>1</v>
      </c>
      <c r="D8" s="19"/>
      <c r="E8" s="19"/>
      <c r="F8" s="19"/>
      <c r="G8" s="19"/>
      <c r="H8" s="19"/>
    </row>
    <row r="9" spans="1:8" s="2" customFormat="1" ht="74.25" customHeight="1">
      <c r="A9" s="19"/>
      <c r="B9" s="19"/>
      <c r="C9" s="19"/>
      <c r="D9" s="3" t="s">
        <v>24</v>
      </c>
      <c r="E9" s="3" t="s">
        <v>25</v>
      </c>
      <c r="F9" s="3" t="s">
        <v>26</v>
      </c>
      <c r="G9" s="3" t="s">
        <v>31</v>
      </c>
      <c r="H9" s="3" t="s">
        <v>2</v>
      </c>
    </row>
    <row r="10" spans="1:8" ht="32.25" customHeight="1">
      <c r="A10" s="4"/>
      <c r="B10" s="6">
        <v>10000000</v>
      </c>
      <c r="C10" s="6" t="s">
        <v>3</v>
      </c>
      <c r="D10" s="6">
        <v>21511200</v>
      </c>
      <c r="E10" s="6">
        <v>6600000</v>
      </c>
      <c r="F10" s="6">
        <v>6598316.33</v>
      </c>
      <c r="G10" s="6">
        <f>SUM(F10-E10)</f>
        <v>-1683.6699999999255</v>
      </c>
      <c r="H10" s="9">
        <f aca="true" t="shared" si="0" ref="H10:H37">IF(E10=0,0,F10/E10*100)</f>
        <v>99.97448984848485</v>
      </c>
    </row>
    <row r="11" spans="1:8" ht="44.25" customHeight="1">
      <c r="A11" s="4"/>
      <c r="B11" s="4">
        <v>11010000</v>
      </c>
      <c r="C11" s="4" t="s">
        <v>4</v>
      </c>
      <c r="D11" s="4">
        <v>21511200</v>
      </c>
      <c r="E11" s="4">
        <v>6600000</v>
      </c>
      <c r="F11" s="4">
        <v>6598316.33</v>
      </c>
      <c r="G11" s="4">
        <f aca="true" t="shared" si="1" ref="G11:G37">SUM(F11-E11)</f>
        <v>-1683.6699999999255</v>
      </c>
      <c r="H11" s="8">
        <f t="shared" si="0"/>
        <v>99.97448984848485</v>
      </c>
    </row>
    <row r="12" spans="1:8" ht="46.5" customHeight="1">
      <c r="A12" s="4"/>
      <c r="B12" s="6">
        <v>20000000</v>
      </c>
      <c r="C12" s="6" t="s">
        <v>5</v>
      </c>
      <c r="D12" s="6">
        <v>42500</v>
      </c>
      <c r="E12" s="6">
        <v>12500</v>
      </c>
      <c r="F12" s="6">
        <v>8608.74</v>
      </c>
      <c r="G12" s="6">
        <f t="shared" si="1"/>
        <v>-3891.26</v>
      </c>
      <c r="H12" s="7">
        <f t="shared" si="0"/>
        <v>68.86992</v>
      </c>
    </row>
    <row r="13" spans="1:8" ht="46.5" customHeight="1">
      <c r="A13" s="4"/>
      <c r="B13" s="4">
        <v>21000000</v>
      </c>
      <c r="C13" s="4" t="s">
        <v>6</v>
      </c>
      <c r="D13" s="4">
        <v>1500</v>
      </c>
      <c r="E13" s="4">
        <v>500</v>
      </c>
      <c r="F13" s="4">
        <v>0</v>
      </c>
      <c r="G13" s="4">
        <f t="shared" si="1"/>
        <v>-500</v>
      </c>
      <c r="H13" s="5">
        <f t="shared" si="0"/>
        <v>0</v>
      </c>
    </row>
    <row r="14" spans="1:8" ht="29.25" customHeight="1">
      <c r="A14" s="4"/>
      <c r="B14" s="4">
        <v>21080000</v>
      </c>
      <c r="C14" s="4" t="s">
        <v>7</v>
      </c>
      <c r="D14" s="4">
        <v>1500</v>
      </c>
      <c r="E14" s="4">
        <v>500</v>
      </c>
      <c r="F14" s="4">
        <v>0</v>
      </c>
      <c r="G14" s="4">
        <f t="shared" si="1"/>
        <v>-500</v>
      </c>
      <c r="H14" s="5">
        <f t="shared" si="0"/>
        <v>0</v>
      </c>
    </row>
    <row r="15" spans="1:8" ht="33" customHeight="1">
      <c r="A15" s="4"/>
      <c r="B15" s="4">
        <v>21080500</v>
      </c>
      <c r="C15" s="4" t="s">
        <v>8</v>
      </c>
      <c r="D15" s="4">
        <v>1500</v>
      </c>
      <c r="E15" s="4">
        <v>500</v>
      </c>
      <c r="F15" s="4">
        <v>0</v>
      </c>
      <c r="G15" s="4">
        <f t="shared" si="1"/>
        <v>-500</v>
      </c>
      <c r="H15" s="5">
        <f t="shared" si="0"/>
        <v>0</v>
      </c>
    </row>
    <row r="16" spans="1:8" ht="69.75" customHeight="1">
      <c r="A16" s="4"/>
      <c r="B16" s="4">
        <v>22000000</v>
      </c>
      <c r="C16" s="4" t="s">
        <v>9</v>
      </c>
      <c r="D16" s="4">
        <v>21000</v>
      </c>
      <c r="E16" s="4">
        <v>7000</v>
      </c>
      <c r="F16" s="4">
        <v>4065.57</v>
      </c>
      <c r="G16" s="4">
        <f t="shared" si="1"/>
        <v>-2934.43</v>
      </c>
      <c r="H16" s="5">
        <f t="shared" si="0"/>
        <v>58.07957142857143</v>
      </c>
    </row>
    <row r="17" spans="1:8" ht="78.75" customHeight="1">
      <c r="A17" s="4"/>
      <c r="B17" s="4">
        <v>22080000</v>
      </c>
      <c r="C17" s="4" t="s">
        <v>10</v>
      </c>
      <c r="D17" s="4">
        <v>21000</v>
      </c>
      <c r="E17" s="4">
        <v>7000</v>
      </c>
      <c r="F17" s="4">
        <v>4065.57</v>
      </c>
      <c r="G17" s="4">
        <f t="shared" si="1"/>
        <v>-2934.43</v>
      </c>
      <c r="H17" s="5">
        <f t="shared" si="0"/>
        <v>58.07957142857143</v>
      </c>
    </row>
    <row r="18" spans="1:8" ht="72.75" customHeight="1">
      <c r="A18" s="4"/>
      <c r="B18" s="4">
        <v>22080400</v>
      </c>
      <c r="C18" s="4" t="s">
        <v>11</v>
      </c>
      <c r="D18" s="4">
        <v>21000</v>
      </c>
      <c r="E18" s="4">
        <v>7000</v>
      </c>
      <c r="F18" s="4">
        <v>4065.57</v>
      </c>
      <c r="G18" s="4">
        <f t="shared" si="1"/>
        <v>-2934.43</v>
      </c>
      <c r="H18" s="5">
        <f t="shared" si="0"/>
        <v>58.07957142857143</v>
      </c>
    </row>
    <row r="19" spans="1:8" ht="34.5" customHeight="1">
      <c r="A19" s="4"/>
      <c r="B19" s="4">
        <v>24000000</v>
      </c>
      <c r="C19" s="4" t="s">
        <v>12</v>
      </c>
      <c r="D19" s="4">
        <v>20000</v>
      </c>
      <c r="E19" s="4">
        <v>5000</v>
      </c>
      <c r="F19" s="4">
        <v>4543.17</v>
      </c>
      <c r="G19" s="4">
        <f t="shared" si="1"/>
        <v>-456.8299999999999</v>
      </c>
      <c r="H19" s="5">
        <f t="shared" si="0"/>
        <v>90.8634</v>
      </c>
    </row>
    <row r="20" spans="1:8" ht="24" customHeight="1">
      <c r="A20" s="4"/>
      <c r="B20" s="4">
        <v>24060000</v>
      </c>
      <c r="C20" s="4" t="s">
        <v>7</v>
      </c>
      <c r="D20" s="4">
        <v>20000</v>
      </c>
      <c r="E20" s="4">
        <v>5000</v>
      </c>
      <c r="F20" s="4">
        <v>4543.17</v>
      </c>
      <c r="G20" s="4">
        <f t="shared" si="1"/>
        <v>-456.8299999999999</v>
      </c>
      <c r="H20" s="5">
        <f t="shared" si="0"/>
        <v>90.8634</v>
      </c>
    </row>
    <row r="21" spans="1:8" ht="28.5" customHeight="1">
      <c r="A21" s="4"/>
      <c r="B21" s="4">
        <v>24060300</v>
      </c>
      <c r="C21" s="4" t="s">
        <v>7</v>
      </c>
      <c r="D21" s="4">
        <v>20000</v>
      </c>
      <c r="E21" s="4">
        <v>5000</v>
      </c>
      <c r="F21" s="4">
        <v>4543.17</v>
      </c>
      <c r="G21" s="4">
        <f t="shared" si="1"/>
        <v>-456.8299999999999</v>
      </c>
      <c r="H21" s="5">
        <f t="shared" si="0"/>
        <v>90.8634</v>
      </c>
    </row>
    <row r="22" spans="1:8" ht="27" customHeight="1">
      <c r="A22" s="4"/>
      <c r="B22" s="6">
        <v>40000000</v>
      </c>
      <c r="C22" s="6" t="s">
        <v>13</v>
      </c>
      <c r="D22" s="6">
        <v>416092750</v>
      </c>
      <c r="E22" s="6">
        <v>131354060</v>
      </c>
      <c r="F22" s="6">
        <v>130531312.11</v>
      </c>
      <c r="G22" s="6">
        <f t="shared" si="1"/>
        <v>-822747.8900000006</v>
      </c>
      <c r="H22" s="7">
        <f t="shared" si="0"/>
        <v>99.37364106598608</v>
      </c>
    </row>
    <row r="23" spans="1:8" ht="35.25" customHeight="1">
      <c r="A23" s="4"/>
      <c r="B23" s="6">
        <v>41000000</v>
      </c>
      <c r="C23" s="6" t="s">
        <v>14</v>
      </c>
      <c r="D23" s="6">
        <v>416092750</v>
      </c>
      <c r="E23" s="6">
        <v>131354060</v>
      </c>
      <c r="F23" s="6">
        <v>130531312.11</v>
      </c>
      <c r="G23" s="6">
        <f t="shared" si="1"/>
        <v>-822747.8900000006</v>
      </c>
      <c r="H23" s="7">
        <f t="shared" si="0"/>
        <v>99.37364106598608</v>
      </c>
    </row>
    <row r="24" spans="1:8" ht="24" customHeight="1">
      <c r="A24" s="4"/>
      <c r="B24" s="4">
        <v>41020000</v>
      </c>
      <c r="C24" s="4" t="s">
        <v>15</v>
      </c>
      <c r="D24" s="4">
        <v>40922100</v>
      </c>
      <c r="E24" s="4">
        <v>13640800</v>
      </c>
      <c r="F24" s="4">
        <v>13640800</v>
      </c>
      <c r="G24" s="4">
        <f t="shared" si="1"/>
        <v>0</v>
      </c>
      <c r="H24" s="5">
        <f t="shared" si="0"/>
        <v>100</v>
      </c>
    </row>
    <row r="25" spans="1:8" ht="22.5" customHeight="1">
      <c r="A25" s="4"/>
      <c r="B25" s="4">
        <v>41020100</v>
      </c>
      <c r="C25" s="4" t="s">
        <v>16</v>
      </c>
      <c r="D25" s="4">
        <v>40922100</v>
      </c>
      <c r="E25" s="4">
        <v>13640800</v>
      </c>
      <c r="F25" s="4">
        <v>13640800</v>
      </c>
      <c r="G25" s="4">
        <f t="shared" si="1"/>
        <v>0</v>
      </c>
      <c r="H25" s="5">
        <f t="shared" si="0"/>
        <v>100</v>
      </c>
    </row>
    <row r="26" spans="1:8" ht="21.75" customHeight="1">
      <c r="A26" s="4"/>
      <c r="B26" s="4">
        <v>41030000</v>
      </c>
      <c r="C26" s="4" t="s">
        <v>17</v>
      </c>
      <c r="D26" s="4">
        <v>375170650</v>
      </c>
      <c r="E26" s="4">
        <v>117713260</v>
      </c>
      <c r="F26" s="4">
        <v>116890512.11</v>
      </c>
      <c r="G26" s="4">
        <f t="shared" si="1"/>
        <v>-822747.8900000006</v>
      </c>
      <c r="H26" s="5">
        <f t="shared" si="0"/>
        <v>99.3010575953805</v>
      </c>
    </row>
    <row r="27" spans="1:8" ht="72" customHeight="1">
      <c r="A27" s="4"/>
      <c r="B27" s="4">
        <v>41030300</v>
      </c>
      <c r="C27" s="4" t="s">
        <v>18</v>
      </c>
      <c r="D27" s="4">
        <v>26769500</v>
      </c>
      <c r="E27" s="4">
        <v>8580106</v>
      </c>
      <c r="F27" s="4">
        <v>8580106</v>
      </c>
      <c r="G27" s="4">
        <f t="shared" si="1"/>
        <v>0</v>
      </c>
      <c r="H27" s="5">
        <f t="shared" si="0"/>
        <v>100</v>
      </c>
    </row>
    <row r="28" spans="1:8" ht="172.5" customHeight="1">
      <c r="A28" s="4"/>
      <c r="B28" s="4">
        <v>41030600</v>
      </c>
      <c r="C28" s="4" t="s">
        <v>27</v>
      </c>
      <c r="D28" s="4">
        <v>129200000</v>
      </c>
      <c r="E28" s="4">
        <v>44533566</v>
      </c>
      <c r="F28" s="4">
        <v>44533566</v>
      </c>
      <c r="G28" s="4">
        <f t="shared" si="1"/>
        <v>0</v>
      </c>
      <c r="H28" s="5">
        <f t="shared" si="0"/>
        <v>100</v>
      </c>
    </row>
    <row r="29" spans="1:8" ht="151.5" customHeight="1">
      <c r="A29" s="4"/>
      <c r="B29" s="4">
        <v>41030800</v>
      </c>
      <c r="C29" s="4" t="s">
        <v>28</v>
      </c>
      <c r="D29" s="4">
        <v>36408500</v>
      </c>
      <c r="E29" s="4">
        <v>7073700</v>
      </c>
      <c r="F29" s="4">
        <v>6535098</v>
      </c>
      <c r="G29" s="4">
        <f t="shared" si="1"/>
        <v>-538602</v>
      </c>
      <c r="H29" s="5">
        <f t="shared" si="0"/>
        <v>92.38585181729505</v>
      </c>
    </row>
    <row r="30" spans="1:8" ht="135.75" customHeight="1">
      <c r="A30" s="4"/>
      <c r="B30" s="4">
        <v>41030900</v>
      </c>
      <c r="C30" s="4" t="s">
        <v>29</v>
      </c>
      <c r="D30" s="4">
        <v>2967300</v>
      </c>
      <c r="E30" s="4">
        <v>799600</v>
      </c>
      <c r="F30" s="4">
        <v>584969</v>
      </c>
      <c r="G30" s="4">
        <f t="shared" si="1"/>
        <v>-214631</v>
      </c>
      <c r="H30" s="5">
        <f t="shared" si="0"/>
        <v>73.15770385192596</v>
      </c>
    </row>
    <row r="31" spans="1:8" ht="109.5" customHeight="1">
      <c r="A31" s="4"/>
      <c r="B31" s="4">
        <v>41031000</v>
      </c>
      <c r="C31" s="4" t="s">
        <v>19</v>
      </c>
      <c r="D31" s="4">
        <v>557100</v>
      </c>
      <c r="E31" s="4">
        <v>306638</v>
      </c>
      <c r="F31" s="4">
        <v>306638</v>
      </c>
      <c r="G31" s="4">
        <f t="shared" si="1"/>
        <v>0</v>
      </c>
      <c r="H31" s="5">
        <f t="shared" si="0"/>
        <v>100</v>
      </c>
    </row>
    <row r="32" spans="1:8" ht="39" customHeight="1">
      <c r="A32" s="4"/>
      <c r="B32" s="4">
        <v>41033900</v>
      </c>
      <c r="C32" s="4" t="s">
        <v>20</v>
      </c>
      <c r="D32" s="4">
        <v>119533100</v>
      </c>
      <c r="E32" s="4">
        <v>36486800</v>
      </c>
      <c r="F32" s="4">
        <v>36486800</v>
      </c>
      <c r="G32" s="4">
        <f t="shared" si="1"/>
        <v>0</v>
      </c>
      <c r="H32" s="5">
        <f t="shared" si="0"/>
        <v>100</v>
      </c>
    </row>
    <row r="33" spans="1:8" ht="54" customHeight="1">
      <c r="A33" s="4"/>
      <c r="B33" s="4">
        <v>41034200</v>
      </c>
      <c r="C33" s="4" t="s">
        <v>21</v>
      </c>
      <c r="D33" s="4">
        <v>59276200</v>
      </c>
      <c r="E33" s="4">
        <v>19754800</v>
      </c>
      <c r="F33" s="4">
        <v>19754800</v>
      </c>
      <c r="G33" s="4">
        <f t="shared" si="1"/>
        <v>0</v>
      </c>
      <c r="H33" s="5">
        <f t="shared" si="0"/>
        <v>100</v>
      </c>
    </row>
    <row r="34" spans="1:8" ht="32.25" customHeight="1">
      <c r="A34" s="4"/>
      <c r="B34" s="4">
        <v>41035000</v>
      </c>
      <c r="C34" s="4" t="s">
        <v>22</v>
      </c>
      <c r="D34" s="4">
        <v>347950</v>
      </c>
      <c r="E34" s="4">
        <v>133050</v>
      </c>
      <c r="F34" s="4">
        <v>74015</v>
      </c>
      <c r="G34" s="4">
        <f t="shared" si="1"/>
        <v>-59035</v>
      </c>
      <c r="H34" s="5">
        <f t="shared" si="0"/>
        <v>55.62946260804209</v>
      </c>
    </row>
    <row r="35" spans="1:8" ht="152.25" customHeight="1">
      <c r="A35" s="4"/>
      <c r="B35" s="4">
        <v>41035800</v>
      </c>
      <c r="C35" s="4" t="s">
        <v>30</v>
      </c>
      <c r="D35" s="4">
        <v>111000</v>
      </c>
      <c r="E35" s="4">
        <v>45000</v>
      </c>
      <c r="F35" s="4">
        <v>34520.11</v>
      </c>
      <c r="G35" s="4">
        <f t="shared" si="1"/>
        <v>-10479.89</v>
      </c>
      <c r="H35" s="5">
        <f t="shared" si="0"/>
        <v>76.71135555555556</v>
      </c>
    </row>
    <row r="36" spans="1:8" ht="27" customHeight="1">
      <c r="A36" s="18" t="s">
        <v>33</v>
      </c>
      <c r="B36" s="18"/>
      <c r="C36" s="18"/>
      <c r="D36" s="10">
        <v>21553700</v>
      </c>
      <c r="E36" s="10">
        <v>6612500</v>
      </c>
      <c r="F36" s="10">
        <v>6606925.07</v>
      </c>
      <c r="G36" s="10">
        <f t="shared" si="1"/>
        <v>-5574.929999999702</v>
      </c>
      <c r="H36" s="11">
        <f t="shared" si="0"/>
        <v>99.91569103969755</v>
      </c>
    </row>
    <row r="37" spans="1:8" ht="33" customHeight="1">
      <c r="A37" s="18" t="s">
        <v>23</v>
      </c>
      <c r="B37" s="18"/>
      <c r="C37" s="18"/>
      <c r="D37" s="10">
        <v>437646450</v>
      </c>
      <c r="E37" s="10">
        <v>137966560</v>
      </c>
      <c r="F37" s="16">
        <v>137138237.18</v>
      </c>
      <c r="G37" s="16">
        <f t="shared" si="1"/>
        <v>-828322.8199999928</v>
      </c>
      <c r="H37" s="11">
        <f t="shared" si="0"/>
        <v>99.39962058922104</v>
      </c>
    </row>
  </sheetData>
  <mergeCells count="9">
    <mergeCell ref="B3:H3"/>
    <mergeCell ref="B2:H2"/>
    <mergeCell ref="A36:C36"/>
    <mergeCell ref="A37:C37"/>
    <mergeCell ref="A5:M5"/>
    <mergeCell ref="A8:A9"/>
    <mergeCell ref="B8:B9"/>
    <mergeCell ref="C8:C9"/>
    <mergeCell ref="D8:H8"/>
  </mergeCells>
  <printOptions/>
  <pageMargins left="0.590551181102362" right="0.29" top="0.393700787401575" bottom="0.393700787401575" header="0.16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</cp:lastModifiedBy>
  <cp:lastPrinted>2015-05-05T11:09:19Z</cp:lastPrinted>
  <dcterms:created xsi:type="dcterms:W3CDTF">2015-05-05T10:02:11Z</dcterms:created>
  <dcterms:modified xsi:type="dcterms:W3CDTF">2015-05-06T06:11:11Z</dcterms:modified>
  <cp:category/>
  <cp:version/>
  <cp:contentType/>
  <cp:contentStatus/>
</cp:coreProperties>
</file>