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7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<sst xmlns="http://schemas.openxmlformats.org/spreadsheetml/2006/main" count="166" uniqueCount="164">
  <si>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</si>
  <si>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</si>
  <si>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</si>
  <si>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</si>
  <si>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</si>
  <si>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</si>
  <si>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Коломийська районна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</si>
  <si>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</si>
  <si>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</si>
  <si>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</si>
  <si>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</si>
  <si>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0112010</t>
  </si>
  <si>
    <t>Багатопрофільна стаціонарна медична допомога населенню</t>
  </si>
  <si>
    <t>0112030</t>
  </si>
  <si>
    <t>Лікарсько-акушерська допомога вагітним, породіллям та новонародженим</t>
  </si>
  <si>
    <t>0112100</t>
  </si>
  <si>
    <t>Стоматологічна допомога населенню</t>
  </si>
  <si>
    <t>0112141</t>
  </si>
  <si>
    <t>Програми і централізовані заходи з імунопрофілактики</t>
  </si>
  <si>
    <t>0112142</t>
  </si>
  <si>
    <t>Програми і централізовані заходи боротьби з туберкульозом</t>
  </si>
  <si>
    <t>0112144</t>
  </si>
  <si>
    <t>Централізовані заходи з лікування хворих на цукровий та нецукровий діабет</t>
  </si>
  <si>
    <t>0112146</t>
  </si>
  <si>
    <t>Відшкодування вартості лікарських засобів для лікування окремих захворювань</t>
  </si>
  <si>
    <t>0112152</t>
  </si>
  <si>
    <t>Інші програми та заходи у сфері охорони здоров`я</t>
  </si>
  <si>
    <t>0115041</t>
  </si>
  <si>
    <t>Утримання та фінансова підтримка спортивних споруд</t>
  </si>
  <si>
    <t>0118230</t>
  </si>
  <si>
    <t>Інші заходи громадського порядку та безпеки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</si>
  <si>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</si>
  <si>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</si>
  <si>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02</t>
  </si>
  <si>
    <t>Коломийська РДА</t>
  </si>
  <si>
    <t>0210180</t>
  </si>
  <si>
    <t>06</t>
  </si>
  <si>
    <t xml:space="preserve"> Відділ освіти, молоді та спорту Коломийської РДА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</si>
  <si>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</si>
  <si>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</si>
  <si>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</si>
  <si>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</si>
  <si>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</si>
  <si>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</si>
  <si>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</si>
  <si>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</si>
  <si>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</si>
  <si>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</si>
  <si>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</si>
  <si>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</si>
  <si>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</si>
  <si>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</si>
  <si>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</si>
  <si>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</si>
  <si>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</si>
  <si>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</si>
  <si>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</si>
  <si>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</si>
  <si>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</si>
  <si>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</si>
  <si>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</si>
  <si>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</si>
  <si>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0615032</t>
  </si>
  <si>
    <t>Фінансова підтримка дитячо-юнацьких спортивних шкіл фізкультурно-спортивних товариств</t>
  </si>
  <si>
    <t>08</t>
  </si>
  <si>
    <t>Управління праці та соціального захисту населення Коломийської РДА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</si>
  <si>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</si>
  <si>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</si>
  <si>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</si>
  <si>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</si>
  <si>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</si>
  <si>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</si>
  <si>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</si>
  <si>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</si>
  <si>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</si>
  <si>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</si>
  <si>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</si>
  <si>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</si>
  <si>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</si>
  <si>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</si>
  <si>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</si>
  <si>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</si>
  <si>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</si>
  <si>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</si>
  <si>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</si>
  <si>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</si>
  <si>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</si>
  <si>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</si>
  <si>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</si>
  <si>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</si>
  <si>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</si>
  <si>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</si>
  <si>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</si>
  <si>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</si>
  <si>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</si>
  <si>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</si>
  <si>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</si>
  <si>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</si>
  <si>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</si>
  <si>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</si>
  <si>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</si>
  <si>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</si>
  <si>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</si>
  <si>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Надання допомоги на дітей, які виховуються у багатодітних сім`ях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</si>
  <si>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</si>
  <si>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</si>
  <si>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</si>
  <si>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</si>
  <si>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</si>
  <si>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</si>
  <si>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</si>
  <si>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</si>
  <si>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</si>
  <si>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</si>
  <si>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</si>
  <si>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</si>
  <si>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</si>
  <si>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</si>
  <si>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</si>
  <si>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</si>
  <si>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Інші заходи у сфері соціального захисту і соціального забезпечення</t>
  </si>
  <si>
    <t>09</t>
  </si>
  <si>
    <t xml:space="preserve"> Служба у справах дітей Коломийської РДА</t>
  </si>
  <si>
    <t>0913112</t>
  </si>
  <si>
    <t>Заходи державної політики з питань дітей та їх соціального захисту</t>
  </si>
  <si>
    <t>10</t>
  </si>
  <si>
    <t>Відділ культури  Коломийської РДА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</si>
  <si>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</si>
  <si>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</si>
  <si>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</si>
  <si>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</si>
  <si>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</si>
  <si>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</si>
  <si>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</si>
  <si>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</si>
  <si>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</si>
  <si>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</si>
  <si>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27</t>
  </si>
  <si>
    <t>Управління економіки Коломийської РДА</t>
  </si>
  <si>
    <t>2717110</t>
  </si>
  <si>
    <t>Реалізація програм в галузі сільського господарства</t>
  </si>
  <si>
    <t>2717461</t>
  </si>
  <si>
    <t>Утримання та розвиток автомобільних доріг та дорожньої інфраструктури за рахунок коштів місцевого бюджету</t>
  </si>
  <si>
    <t>2717610</t>
  </si>
  <si>
    <t>Сприяння розвитку малого та середнього підприємництва</t>
  </si>
  <si>
    <t>2717622</t>
  </si>
  <si>
    <t>Реалізація програм і заходів в галузі туризму та курортів</t>
  </si>
  <si>
    <t>2718110</t>
  </si>
  <si>
    <t>Заходи із запобігання та ліквідації надзвичайних ситуацій та наслідків стихійного лиха</t>
  </si>
  <si>
    <t>2718220</t>
  </si>
  <si>
    <t>Заходи та роботи з мобілізаційної підготовки місцевого значення</t>
  </si>
  <si>
    <t>37</t>
  </si>
  <si>
    <t>Фінансове управління Коломийської РДА</t>
  </si>
  <si>
    <t>3718700</t>
  </si>
  <si>
    <t>Резервний фонд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</si>
  <si>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</si>
  <si>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</si>
  <si>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</si>
  <si>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</si>
  <si>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</si>
  <si>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Інші субвенції з місцевого бюджету</t>
  </si>
  <si>
    <t xml:space="preserve"> </t>
  </si>
  <si>
    <t xml:space="preserve">Усього </t>
  </si>
  <si>
    <t xml:space="preserve">Аналіз фінансування видатків загального фонду районного бюджету станом на 1 листопада 2019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</si>
</sst>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6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5" width="15.75390625" style="0" customWidth="1"/>
  </cols>
  <sheetData>
    <row r="2" spans="1:5" ht="38.25" customHeight="1">
      <c r="A2" s="11" t="s">
        <v>163</v>
      </c>
      <c r="B2" s="11"/>
      <c r="C2" s="11"/>
      <c r="D2" s="11"/>
      <c r="E2" s="11"/>
    </row>
    <row r="3" spans="1:4" ht="12.75">
      <c r="A3" s="10"/>
      <c r="B3" s="10"/>
      <c r="C3" s="10"/>
      <c r="D3" s="10"/>
    </row>
    <row r="5" spans="1:5" s="1" customFormat="1" ht="63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</row>
    <row r="6" spans="1:5" ht="12.75">
      <c r="A6" s="4" t="s">
        <v>5</v>
      </c>
      <c r="B6" s="5" t="s">
        <v>6</v>
      </c>
      <c r="C6" s="6">
        <v>114837501.13999999</v>
      </c>
      <c r="D6" s="6">
        <v>112102344.94</v>
      </c>
      <c r="E6" s="6">
        <f aca="true" t="shared" si="0" ref="E6:E37">IF(C6=0,0,(D6/C6)*100)</f>
        <v>97.61823779440697</v>
      </c>
    </row>
    <row r="7" spans="1:5" ht="51">
      <c r="A7" s="7" t="s">
        <v>7</v>
      </c>
      <c r="B7" s="8" t="s">
        <v>8</v>
      </c>
      <c r="C7" s="9">
        <v>3665988</v>
      </c>
      <c r="D7" s="9">
        <v>2995419.53</v>
      </c>
      <c r="E7" s="9">
        <f t="shared" si="0"/>
        <v>81.70838338805254</v>
      </c>
    </row>
    <row r="8" spans="1:5" ht="12.75">
      <c r="A8" s="7" t="s">
        <v>9</v>
      </c>
      <c r="B8" s="8" t="s">
        <v>10</v>
      </c>
      <c r="C8" s="9">
        <v>387000</v>
      </c>
      <c r="D8" s="9">
        <v>263184</v>
      </c>
      <c r="E8" s="9">
        <f t="shared" si="0"/>
        <v>68.0062015503876</v>
      </c>
    </row>
    <row r="9" spans="1:5" ht="25.5">
      <c r="A9" s="7" t="s">
        <v>11</v>
      </c>
      <c r="B9" s="8" t="s">
        <v>12</v>
      </c>
      <c r="C9" s="9">
        <v>84222726.92999999</v>
      </c>
      <c r="D9" s="9">
        <v>83203554.94</v>
      </c>
      <c r="E9" s="9">
        <f t="shared" si="0"/>
        <v>98.78990858269519</v>
      </c>
    </row>
    <row r="10" spans="1:5" ht="25.5">
      <c r="A10" s="7" t="s">
        <v>13</v>
      </c>
      <c r="B10" s="8" t="s">
        <v>14</v>
      </c>
      <c r="C10" s="9">
        <v>15909070</v>
      </c>
      <c r="D10" s="9">
        <v>15801991.67</v>
      </c>
      <c r="E10" s="9">
        <f t="shared" si="0"/>
        <v>99.32693532682929</v>
      </c>
    </row>
    <row r="11" spans="1:5" ht="12.75">
      <c r="A11" s="7" t="s">
        <v>15</v>
      </c>
      <c r="B11" s="8" t="s">
        <v>16</v>
      </c>
      <c r="C11" s="9">
        <v>3735400</v>
      </c>
      <c r="D11" s="9">
        <v>3715403.61</v>
      </c>
      <c r="E11" s="9">
        <f t="shared" si="0"/>
        <v>99.4646787492638</v>
      </c>
    </row>
    <row r="12" spans="1:5" ht="12.75">
      <c r="A12" s="7" t="s">
        <v>17</v>
      </c>
      <c r="B12" s="8" t="s">
        <v>18</v>
      </c>
      <c r="C12" s="9">
        <v>30000</v>
      </c>
      <c r="D12" s="9">
        <v>23598.46</v>
      </c>
      <c r="E12" s="9">
        <f t="shared" si="0"/>
        <v>78.66153333333334</v>
      </c>
    </row>
    <row r="13" spans="1:5" ht="25.5">
      <c r="A13" s="7" t="s">
        <v>19</v>
      </c>
      <c r="B13" s="8" t="s">
        <v>20</v>
      </c>
      <c r="C13" s="9">
        <v>30000</v>
      </c>
      <c r="D13" s="9">
        <v>14999.93</v>
      </c>
      <c r="E13" s="9">
        <f t="shared" si="0"/>
        <v>49.999766666666666</v>
      </c>
    </row>
    <row r="14" spans="1:5" ht="25.5">
      <c r="A14" s="7" t="s">
        <v>21</v>
      </c>
      <c r="B14" s="8" t="s">
        <v>22</v>
      </c>
      <c r="C14" s="9">
        <v>4182200</v>
      </c>
      <c r="D14" s="9">
        <v>4015354.51</v>
      </c>
      <c r="E14" s="9">
        <f t="shared" si="0"/>
        <v>96.010580794797</v>
      </c>
    </row>
    <row r="15" spans="1:5" ht="25.5">
      <c r="A15" s="7" t="s">
        <v>23</v>
      </c>
      <c r="B15" s="8" t="s">
        <v>24</v>
      </c>
      <c r="C15" s="9">
        <v>481816.21</v>
      </c>
      <c r="D15" s="9">
        <v>481816.21</v>
      </c>
      <c r="E15" s="9">
        <f t="shared" si="0"/>
        <v>100</v>
      </c>
    </row>
    <row r="16" spans="1:5" ht="12.75">
      <c r="A16" s="7" t="s">
        <v>25</v>
      </c>
      <c r="B16" s="8" t="s">
        <v>26</v>
      </c>
      <c r="C16" s="9">
        <v>957900</v>
      </c>
      <c r="D16" s="9">
        <v>478762.45</v>
      </c>
      <c r="E16" s="9">
        <f t="shared" si="0"/>
        <v>49.98042071197411</v>
      </c>
    </row>
    <row r="17" spans="1:5" ht="12.75">
      <c r="A17" s="7" t="s">
        <v>27</v>
      </c>
      <c r="B17" s="8" t="s">
        <v>28</v>
      </c>
      <c r="C17" s="9">
        <v>1045400</v>
      </c>
      <c r="D17" s="9">
        <v>988314.63</v>
      </c>
      <c r="E17" s="9">
        <f t="shared" si="0"/>
        <v>94.53937535871437</v>
      </c>
    </row>
    <row r="18" spans="1:5" ht="12.75">
      <c r="A18" s="7" t="s">
        <v>29</v>
      </c>
      <c r="B18" s="8" t="s">
        <v>30</v>
      </c>
      <c r="C18" s="9">
        <v>55000</v>
      </c>
      <c r="D18" s="9">
        <v>44945</v>
      </c>
      <c r="E18" s="9">
        <f t="shared" si="0"/>
        <v>81.71818181818182</v>
      </c>
    </row>
    <row r="19" spans="1:5" ht="38.25">
      <c r="A19" s="7" t="s">
        <v>31</v>
      </c>
      <c r="B19" s="8" t="s">
        <v>32</v>
      </c>
      <c r="C19" s="9">
        <v>135000</v>
      </c>
      <c r="D19" s="9">
        <v>75000</v>
      </c>
      <c r="E19" s="9">
        <f t="shared" si="0"/>
        <v>55.55555555555556</v>
      </c>
    </row>
    <row r="20" spans="1:5" ht="12.75">
      <c r="A20" s="4" t="s">
        <v>33</v>
      </c>
      <c r="B20" s="5" t="s">
        <v>34</v>
      </c>
      <c r="C20" s="6">
        <v>20000</v>
      </c>
      <c r="D20" s="6">
        <v>19750</v>
      </c>
      <c r="E20" s="6">
        <f t="shared" si="0"/>
        <v>98.75</v>
      </c>
    </row>
    <row r="21" spans="1:5" ht="12.75">
      <c r="A21" s="7" t="s">
        <v>35</v>
      </c>
      <c r="B21" s="8" t="s">
        <v>10</v>
      </c>
      <c r="C21" s="9">
        <v>20000</v>
      </c>
      <c r="D21" s="9">
        <v>19750</v>
      </c>
      <c r="E21" s="9">
        <f t="shared" si="0"/>
        <v>98.75</v>
      </c>
    </row>
    <row r="22" spans="1:5" ht="12.75">
      <c r="A22" s="4" t="s">
        <v>36</v>
      </c>
      <c r="B22" s="5" t="s">
        <v>37</v>
      </c>
      <c r="C22" s="6">
        <v>115600027</v>
      </c>
      <c r="D22" s="6">
        <v>100901249.79</v>
      </c>
      <c r="E22" s="6">
        <f t="shared" si="0"/>
        <v>87.28479777085174</v>
      </c>
    </row>
    <row r="23" spans="1:5" ht="51">
      <c r="A23" s="7" t="s">
        <v>38</v>
      </c>
      <c r="B23" s="8" t="s">
        <v>39</v>
      </c>
      <c r="C23" s="9">
        <v>105565057.07</v>
      </c>
      <c r="D23" s="9">
        <v>92592463.31000003</v>
      </c>
      <c r="E23" s="9">
        <f t="shared" si="0"/>
        <v>87.71128049369797</v>
      </c>
    </row>
    <row r="24" spans="1:5" ht="25.5">
      <c r="A24" s="7" t="s">
        <v>40</v>
      </c>
      <c r="B24" s="8" t="s">
        <v>41</v>
      </c>
      <c r="C24" s="9">
        <v>1960839.93</v>
      </c>
      <c r="D24" s="9">
        <v>1618624.27</v>
      </c>
      <c r="E24" s="9">
        <f t="shared" si="0"/>
        <v>82.54749636804877</v>
      </c>
    </row>
    <row r="25" spans="1:5" ht="25.5">
      <c r="A25" s="7" t="s">
        <v>42</v>
      </c>
      <c r="B25" s="8" t="s">
        <v>43</v>
      </c>
      <c r="C25" s="9">
        <v>180000</v>
      </c>
      <c r="D25" s="9">
        <v>110020.49</v>
      </c>
      <c r="E25" s="9">
        <f t="shared" si="0"/>
        <v>61.122494444444456</v>
      </c>
    </row>
    <row r="26" spans="1:5" ht="25.5">
      <c r="A26" s="7" t="s">
        <v>44</v>
      </c>
      <c r="B26" s="8" t="s">
        <v>45</v>
      </c>
      <c r="C26" s="9">
        <v>1562420</v>
      </c>
      <c r="D26" s="9">
        <v>1281385.92</v>
      </c>
      <c r="E26" s="9">
        <f t="shared" si="0"/>
        <v>82.01289794037454</v>
      </c>
    </row>
    <row r="27" spans="1:5" ht="12.75">
      <c r="A27" s="7" t="s">
        <v>46</v>
      </c>
      <c r="B27" s="8" t="s">
        <v>47</v>
      </c>
      <c r="C27" s="9">
        <v>2729280</v>
      </c>
      <c r="D27" s="9">
        <v>2518588.42</v>
      </c>
      <c r="E27" s="9">
        <f t="shared" si="0"/>
        <v>92.28032374838784</v>
      </c>
    </row>
    <row r="28" spans="1:5" ht="12.75">
      <c r="A28" s="7" t="s">
        <v>48</v>
      </c>
      <c r="B28" s="8" t="s">
        <v>49</v>
      </c>
      <c r="C28" s="9">
        <v>327000</v>
      </c>
      <c r="D28" s="9">
        <v>145459</v>
      </c>
      <c r="E28" s="9">
        <f t="shared" si="0"/>
        <v>44.482874617737004</v>
      </c>
    </row>
    <row r="29" spans="1:5" ht="12.75">
      <c r="A29" s="7" t="s">
        <v>50</v>
      </c>
      <c r="B29" s="8" t="s">
        <v>51</v>
      </c>
      <c r="C29" s="9">
        <v>704700</v>
      </c>
      <c r="D29" s="9">
        <v>409566.63</v>
      </c>
      <c r="E29" s="9">
        <f t="shared" si="0"/>
        <v>58.119289059174115</v>
      </c>
    </row>
    <row r="30" spans="1:5" ht="38.25">
      <c r="A30" s="7" t="s">
        <v>52</v>
      </c>
      <c r="B30" s="8" t="s">
        <v>53</v>
      </c>
      <c r="C30" s="9">
        <v>21000</v>
      </c>
      <c r="D30" s="9">
        <v>12720</v>
      </c>
      <c r="E30" s="9">
        <f t="shared" si="0"/>
        <v>60.57142857142858</v>
      </c>
    </row>
    <row r="31" spans="1:5" ht="51">
      <c r="A31" s="7" t="s">
        <v>54</v>
      </c>
      <c r="B31" s="8" t="s">
        <v>55</v>
      </c>
      <c r="C31" s="9">
        <v>235680</v>
      </c>
      <c r="D31" s="9">
        <v>235679.9</v>
      </c>
      <c r="E31" s="9">
        <f t="shared" si="0"/>
        <v>99.99995756958587</v>
      </c>
    </row>
    <row r="32" spans="1:5" ht="63.75">
      <c r="A32" s="7" t="s">
        <v>56</v>
      </c>
      <c r="B32" s="8" t="s">
        <v>57</v>
      </c>
      <c r="C32" s="9">
        <v>0</v>
      </c>
      <c r="D32" s="9">
        <v>0</v>
      </c>
      <c r="E32" s="9">
        <f t="shared" si="0"/>
        <v>0</v>
      </c>
    </row>
    <row r="33" spans="1:5" ht="25.5">
      <c r="A33" s="7" t="s">
        <v>58</v>
      </c>
      <c r="B33" s="8" t="s">
        <v>59</v>
      </c>
      <c r="C33" s="9">
        <v>41000</v>
      </c>
      <c r="D33" s="9">
        <v>18050</v>
      </c>
      <c r="E33" s="9">
        <f t="shared" si="0"/>
        <v>44.02439024390244</v>
      </c>
    </row>
    <row r="34" spans="1:5" ht="25.5">
      <c r="A34" s="7" t="s">
        <v>60</v>
      </c>
      <c r="B34" s="8" t="s">
        <v>61</v>
      </c>
      <c r="C34" s="9">
        <v>1301050</v>
      </c>
      <c r="D34" s="9">
        <v>986691.85</v>
      </c>
      <c r="E34" s="9">
        <f t="shared" si="0"/>
        <v>75.83811921140618</v>
      </c>
    </row>
    <row r="35" spans="1:5" ht="25.5">
      <c r="A35" s="7" t="s">
        <v>62</v>
      </c>
      <c r="B35" s="8" t="s">
        <v>63</v>
      </c>
      <c r="C35" s="9">
        <v>972000</v>
      </c>
      <c r="D35" s="9">
        <v>972000</v>
      </c>
      <c r="E35" s="9">
        <f t="shared" si="0"/>
        <v>100</v>
      </c>
    </row>
    <row r="36" spans="1:5" ht="25.5">
      <c r="A36" s="4" t="s">
        <v>64</v>
      </c>
      <c r="B36" s="5" t="s">
        <v>65</v>
      </c>
      <c r="C36" s="6">
        <v>247855700</v>
      </c>
      <c r="D36" s="6">
        <v>229978228.73</v>
      </c>
      <c r="E36" s="6">
        <f t="shared" si="0"/>
        <v>92.78714539548616</v>
      </c>
    </row>
    <row r="37" spans="1:5" ht="38.25">
      <c r="A37" s="7" t="s">
        <v>66</v>
      </c>
      <c r="B37" s="8" t="s">
        <v>67</v>
      </c>
      <c r="C37" s="9">
        <v>17471981.17</v>
      </c>
      <c r="D37" s="9">
        <v>16301061.66</v>
      </c>
      <c r="E37" s="9">
        <f t="shared" si="0"/>
        <v>93.29830144270926</v>
      </c>
    </row>
    <row r="38" spans="1:5" ht="25.5">
      <c r="A38" s="7" t="s">
        <v>68</v>
      </c>
      <c r="B38" s="8" t="s">
        <v>69</v>
      </c>
      <c r="C38" s="9">
        <v>38411318.83</v>
      </c>
      <c r="D38" s="9">
        <v>37965014.22</v>
      </c>
      <c r="E38" s="9">
        <f aca="true" t="shared" si="1" ref="E38:E69">IF(C38=0,0,(D38/C38)*100)</f>
        <v>98.83809089717735</v>
      </c>
    </row>
    <row r="39" spans="1:5" ht="38.25">
      <c r="A39" s="7" t="s">
        <v>70</v>
      </c>
      <c r="B39" s="8" t="s">
        <v>71</v>
      </c>
      <c r="C39" s="9">
        <v>264506.35</v>
      </c>
      <c r="D39" s="9">
        <v>260509.72</v>
      </c>
      <c r="E39" s="9">
        <f t="shared" si="1"/>
        <v>98.48902304235797</v>
      </c>
    </row>
    <row r="40" spans="1:5" ht="38.25">
      <c r="A40" s="7" t="s">
        <v>72</v>
      </c>
      <c r="B40" s="8" t="s">
        <v>73</v>
      </c>
      <c r="C40" s="9">
        <v>2161593.65</v>
      </c>
      <c r="D40" s="9">
        <v>1779913.43</v>
      </c>
      <c r="E40" s="9">
        <f t="shared" si="1"/>
        <v>82.34264705579608</v>
      </c>
    </row>
    <row r="41" spans="1:5" ht="12.75">
      <c r="A41" s="7" t="s">
        <v>74</v>
      </c>
      <c r="B41" s="8" t="s">
        <v>75</v>
      </c>
      <c r="C41" s="9">
        <v>1276682.17</v>
      </c>
      <c r="D41" s="9">
        <v>1067259.96</v>
      </c>
      <c r="E41" s="9">
        <f t="shared" si="1"/>
        <v>83.59637073963366</v>
      </c>
    </row>
    <row r="42" spans="1:5" ht="12.75">
      <c r="A42" s="7" t="s">
        <v>76</v>
      </c>
      <c r="B42" s="8" t="s">
        <v>77</v>
      </c>
      <c r="C42" s="9">
        <v>54000</v>
      </c>
      <c r="D42" s="9">
        <v>47300</v>
      </c>
      <c r="E42" s="9">
        <f t="shared" si="1"/>
        <v>87.5925925925926</v>
      </c>
    </row>
    <row r="43" spans="1:5" ht="12.75">
      <c r="A43" s="7" t="s">
        <v>78</v>
      </c>
      <c r="B43" s="8" t="s">
        <v>79</v>
      </c>
      <c r="C43" s="9">
        <v>41818556.73</v>
      </c>
      <c r="D43" s="9">
        <v>39058846.91</v>
      </c>
      <c r="E43" s="9">
        <f t="shared" si="1"/>
        <v>93.40075307280937</v>
      </c>
    </row>
    <row r="44" spans="1:5" ht="25.5">
      <c r="A44" s="7" t="s">
        <v>80</v>
      </c>
      <c r="B44" s="8" t="s">
        <v>81</v>
      </c>
      <c r="C44" s="9">
        <v>3053098.46</v>
      </c>
      <c r="D44" s="9">
        <v>2343798.23</v>
      </c>
      <c r="E44" s="9">
        <f t="shared" si="1"/>
        <v>76.76785602256666</v>
      </c>
    </row>
    <row r="45" spans="1:5" ht="12.75">
      <c r="A45" s="7" t="s">
        <v>82</v>
      </c>
      <c r="B45" s="8" t="s">
        <v>83</v>
      </c>
      <c r="C45" s="9">
        <v>16020855.63</v>
      </c>
      <c r="D45" s="9">
        <v>15446012.24</v>
      </c>
      <c r="E45" s="9">
        <f t="shared" si="1"/>
        <v>96.41190581030159</v>
      </c>
    </row>
    <row r="46" spans="1:5" ht="12.75">
      <c r="A46" s="7" t="s">
        <v>84</v>
      </c>
      <c r="B46" s="8" t="s">
        <v>85</v>
      </c>
      <c r="C46" s="9">
        <v>312396.37</v>
      </c>
      <c r="D46" s="9">
        <v>206155.42</v>
      </c>
      <c r="E46" s="9">
        <f t="shared" si="1"/>
        <v>65.99161827648639</v>
      </c>
    </row>
    <row r="47" spans="1:5" ht="25.5">
      <c r="A47" s="7" t="s">
        <v>86</v>
      </c>
      <c r="B47" s="8" t="s">
        <v>87</v>
      </c>
      <c r="C47" s="9">
        <v>57458774.96</v>
      </c>
      <c r="D47" s="9">
        <v>52212660.84</v>
      </c>
      <c r="E47" s="9">
        <f t="shared" si="1"/>
        <v>90.86977729049725</v>
      </c>
    </row>
    <row r="48" spans="1:5" ht="25.5">
      <c r="A48" s="7" t="s">
        <v>88</v>
      </c>
      <c r="B48" s="8" t="s">
        <v>89</v>
      </c>
      <c r="C48" s="9">
        <v>140700</v>
      </c>
      <c r="D48" s="9">
        <v>58319.2</v>
      </c>
      <c r="E48" s="9">
        <f t="shared" si="1"/>
        <v>41.44932480454868</v>
      </c>
    </row>
    <row r="49" spans="1:5" ht="25.5">
      <c r="A49" s="7" t="s">
        <v>90</v>
      </c>
      <c r="B49" s="8" t="s">
        <v>91</v>
      </c>
      <c r="C49" s="9">
        <v>38800</v>
      </c>
      <c r="D49" s="9">
        <v>37246.74</v>
      </c>
      <c r="E49" s="9">
        <f t="shared" si="1"/>
        <v>95.99675257731958</v>
      </c>
    </row>
    <row r="50" spans="1:5" ht="25.5">
      <c r="A50" s="7" t="s">
        <v>92</v>
      </c>
      <c r="B50" s="8" t="s">
        <v>93</v>
      </c>
      <c r="C50" s="9">
        <v>29334300</v>
      </c>
      <c r="D50" s="9">
        <v>26813432.33</v>
      </c>
      <c r="E50" s="9">
        <f t="shared" si="1"/>
        <v>91.40641614083171</v>
      </c>
    </row>
    <row r="51" spans="1:5" ht="38.25">
      <c r="A51" s="7" t="s">
        <v>94</v>
      </c>
      <c r="B51" s="8" t="s">
        <v>95</v>
      </c>
      <c r="C51" s="9">
        <v>11713635.68</v>
      </c>
      <c r="D51" s="9">
        <v>11708899.33</v>
      </c>
      <c r="E51" s="9">
        <f t="shared" si="1"/>
        <v>99.95956550016246</v>
      </c>
    </row>
    <row r="52" spans="1:5" ht="25.5">
      <c r="A52" s="7" t="s">
        <v>96</v>
      </c>
      <c r="B52" s="8" t="s">
        <v>97</v>
      </c>
      <c r="C52" s="9">
        <v>3745000</v>
      </c>
      <c r="D52" s="9">
        <v>3614236.43</v>
      </c>
      <c r="E52" s="9">
        <f t="shared" si="1"/>
        <v>96.50831588785047</v>
      </c>
    </row>
    <row r="53" spans="1:5" ht="38.25">
      <c r="A53" s="7" t="s">
        <v>98</v>
      </c>
      <c r="B53" s="8" t="s">
        <v>99</v>
      </c>
      <c r="C53" s="9">
        <v>2300000</v>
      </c>
      <c r="D53" s="9">
        <v>1653896.24</v>
      </c>
      <c r="E53" s="9">
        <f t="shared" si="1"/>
        <v>71.90853217391304</v>
      </c>
    </row>
    <row r="54" spans="1:5" ht="51">
      <c r="A54" s="7" t="s">
        <v>100</v>
      </c>
      <c r="B54" s="8" t="s">
        <v>101</v>
      </c>
      <c r="C54" s="9">
        <v>802000</v>
      </c>
      <c r="D54" s="9">
        <v>712148.87</v>
      </c>
      <c r="E54" s="9">
        <f t="shared" si="1"/>
        <v>88.79661720698255</v>
      </c>
    </row>
    <row r="55" spans="1:5" ht="25.5">
      <c r="A55" s="7" t="s">
        <v>102</v>
      </c>
      <c r="B55" s="8" t="s">
        <v>103</v>
      </c>
      <c r="C55" s="9">
        <v>11600000</v>
      </c>
      <c r="D55" s="9">
        <v>9739300</v>
      </c>
      <c r="E55" s="9">
        <f t="shared" si="1"/>
        <v>83.95948275862068</v>
      </c>
    </row>
    <row r="56" spans="1:5" ht="25.5">
      <c r="A56" s="7" t="s">
        <v>104</v>
      </c>
      <c r="B56" s="8" t="s">
        <v>105</v>
      </c>
      <c r="C56" s="9">
        <v>66000</v>
      </c>
      <c r="D56" s="9">
        <v>0</v>
      </c>
      <c r="E56" s="9">
        <f t="shared" si="1"/>
        <v>0</v>
      </c>
    </row>
    <row r="57" spans="1:5" ht="51">
      <c r="A57" s="7" t="s">
        <v>106</v>
      </c>
      <c r="B57" s="8" t="s">
        <v>107</v>
      </c>
      <c r="C57" s="9">
        <v>5925100</v>
      </c>
      <c r="D57" s="9">
        <v>5536923.62</v>
      </c>
      <c r="E57" s="9">
        <f t="shared" si="1"/>
        <v>93.44861048758672</v>
      </c>
    </row>
    <row r="58" spans="1:5" ht="25.5">
      <c r="A58" s="7" t="s">
        <v>108</v>
      </c>
      <c r="B58" s="8" t="s">
        <v>109</v>
      </c>
      <c r="C58" s="9">
        <v>1311300</v>
      </c>
      <c r="D58" s="9">
        <v>1177624.33</v>
      </c>
      <c r="E58" s="9">
        <f t="shared" si="1"/>
        <v>89.80586669717076</v>
      </c>
    </row>
    <row r="59" spans="1:5" ht="25.5">
      <c r="A59" s="7" t="s">
        <v>110</v>
      </c>
      <c r="B59" s="8" t="s">
        <v>111</v>
      </c>
      <c r="C59" s="9">
        <v>822100</v>
      </c>
      <c r="D59" s="9">
        <v>691558.72</v>
      </c>
      <c r="E59" s="9">
        <f t="shared" si="1"/>
        <v>84.12099744556623</v>
      </c>
    </row>
    <row r="60" spans="1:5" ht="63.75">
      <c r="A60" s="7" t="s">
        <v>112</v>
      </c>
      <c r="B60" s="8" t="s">
        <v>113</v>
      </c>
      <c r="C60" s="9">
        <v>33100</v>
      </c>
      <c r="D60" s="9">
        <v>31709.08</v>
      </c>
      <c r="E60" s="9">
        <f t="shared" si="1"/>
        <v>95.7978247734139</v>
      </c>
    </row>
    <row r="61" spans="1:5" ht="51">
      <c r="A61" s="7" t="s">
        <v>114</v>
      </c>
      <c r="B61" s="8" t="s">
        <v>115</v>
      </c>
      <c r="C61" s="9">
        <v>312700</v>
      </c>
      <c r="D61" s="9">
        <v>285569.06</v>
      </c>
      <c r="E61" s="9">
        <f t="shared" si="1"/>
        <v>91.32365206267988</v>
      </c>
    </row>
    <row r="62" spans="1:5" ht="38.25">
      <c r="A62" s="7" t="s">
        <v>116</v>
      </c>
      <c r="B62" s="8" t="s">
        <v>117</v>
      </c>
      <c r="C62" s="9">
        <v>50000</v>
      </c>
      <c r="D62" s="9">
        <v>0</v>
      </c>
      <c r="E62" s="9">
        <f t="shared" si="1"/>
        <v>0</v>
      </c>
    </row>
    <row r="63" spans="1:5" ht="63.75">
      <c r="A63" s="7" t="s">
        <v>118</v>
      </c>
      <c r="B63" s="8" t="s">
        <v>57</v>
      </c>
      <c r="C63" s="9">
        <v>545300</v>
      </c>
      <c r="D63" s="9">
        <v>542542.13</v>
      </c>
      <c r="E63" s="9">
        <f t="shared" si="1"/>
        <v>99.49424720337429</v>
      </c>
    </row>
    <row r="64" spans="1:5" ht="25.5">
      <c r="A64" s="7" t="s">
        <v>119</v>
      </c>
      <c r="B64" s="8" t="s">
        <v>120</v>
      </c>
      <c r="C64" s="9">
        <v>811900</v>
      </c>
      <c r="D64" s="9">
        <v>686290.02</v>
      </c>
      <c r="E64" s="9">
        <f t="shared" si="1"/>
        <v>84.52888533070575</v>
      </c>
    </row>
    <row r="65" spans="1:5" ht="12.75">
      <c r="A65" s="4" t="s">
        <v>121</v>
      </c>
      <c r="B65" s="5" t="s">
        <v>122</v>
      </c>
      <c r="C65" s="6">
        <v>55000</v>
      </c>
      <c r="D65" s="6">
        <v>50146</v>
      </c>
      <c r="E65" s="6">
        <f t="shared" si="1"/>
        <v>91.17454545454545</v>
      </c>
    </row>
    <row r="66" spans="1:5" ht="25.5">
      <c r="A66" s="7" t="s">
        <v>123</v>
      </c>
      <c r="B66" s="8" t="s">
        <v>124</v>
      </c>
      <c r="C66" s="9">
        <v>55000</v>
      </c>
      <c r="D66" s="9">
        <v>50146</v>
      </c>
      <c r="E66" s="9">
        <f t="shared" si="1"/>
        <v>91.17454545454545</v>
      </c>
    </row>
    <row r="67" spans="1:5" ht="12.75">
      <c r="A67" s="4" t="s">
        <v>125</v>
      </c>
      <c r="B67" s="5" t="s">
        <v>126</v>
      </c>
      <c r="C67" s="6">
        <v>13241320</v>
      </c>
      <c r="D67" s="6">
        <v>10811819.700000003</v>
      </c>
      <c r="E67" s="6">
        <f t="shared" si="1"/>
        <v>81.65212909286991</v>
      </c>
    </row>
    <row r="68" spans="1:5" ht="38.25">
      <c r="A68" s="7" t="s">
        <v>127</v>
      </c>
      <c r="B68" s="8" t="s">
        <v>128</v>
      </c>
      <c r="C68" s="9">
        <v>4481020</v>
      </c>
      <c r="D68" s="9">
        <v>3915493.41</v>
      </c>
      <c r="E68" s="9">
        <f t="shared" si="1"/>
        <v>87.379512030743</v>
      </c>
    </row>
    <row r="69" spans="1:5" ht="12.75">
      <c r="A69" s="7" t="s">
        <v>129</v>
      </c>
      <c r="B69" s="8" t="s">
        <v>130</v>
      </c>
      <c r="C69" s="9">
        <v>4303300</v>
      </c>
      <c r="D69" s="9">
        <v>3200992.93</v>
      </c>
      <c r="E69" s="9">
        <f t="shared" si="1"/>
        <v>74.38461018288291</v>
      </c>
    </row>
    <row r="70" spans="1:5" ht="25.5">
      <c r="A70" s="7" t="s">
        <v>131</v>
      </c>
      <c r="B70" s="8" t="s">
        <v>132</v>
      </c>
      <c r="C70" s="9">
        <v>2991300</v>
      </c>
      <c r="D70" s="9">
        <v>2421905.96</v>
      </c>
      <c r="E70" s="9">
        <f aca="true" t="shared" si="2" ref="E70:E101">IF(C70=0,0,(D70/C70)*100)</f>
        <v>80.9649971584261</v>
      </c>
    </row>
    <row r="71" spans="1:5" ht="25.5">
      <c r="A71" s="7" t="s">
        <v>133</v>
      </c>
      <c r="B71" s="8" t="s">
        <v>134</v>
      </c>
      <c r="C71" s="9">
        <v>518200</v>
      </c>
      <c r="D71" s="9">
        <v>422374.51</v>
      </c>
      <c r="E71" s="9">
        <f t="shared" si="2"/>
        <v>81.508010420687</v>
      </c>
    </row>
    <row r="72" spans="1:5" ht="12.75">
      <c r="A72" s="7" t="s">
        <v>135</v>
      </c>
      <c r="B72" s="8" t="s">
        <v>136</v>
      </c>
      <c r="C72" s="9">
        <v>947500</v>
      </c>
      <c r="D72" s="9">
        <v>851052.89</v>
      </c>
      <c r="E72" s="9">
        <f t="shared" si="2"/>
        <v>89.82088548812666</v>
      </c>
    </row>
    <row r="73" spans="1:5" ht="12.75">
      <c r="A73" s="4" t="s">
        <v>137</v>
      </c>
      <c r="B73" s="5" t="s">
        <v>138</v>
      </c>
      <c r="C73" s="6">
        <v>321911</v>
      </c>
      <c r="D73" s="6">
        <v>70885</v>
      </c>
      <c r="E73" s="6">
        <f t="shared" si="2"/>
        <v>22.020061445554827</v>
      </c>
    </row>
    <row r="74" spans="1:5" ht="12.75">
      <c r="A74" s="7" t="s">
        <v>139</v>
      </c>
      <c r="B74" s="8" t="s">
        <v>140</v>
      </c>
      <c r="C74" s="9">
        <v>25000</v>
      </c>
      <c r="D74" s="9">
        <v>4725</v>
      </c>
      <c r="E74" s="9">
        <f t="shared" si="2"/>
        <v>18.9</v>
      </c>
    </row>
    <row r="75" spans="1:5" ht="38.25">
      <c r="A75" s="7" t="s">
        <v>141</v>
      </c>
      <c r="B75" s="8" t="s">
        <v>142</v>
      </c>
      <c r="C75" s="9">
        <v>100000</v>
      </c>
      <c r="D75" s="9">
        <v>0</v>
      </c>
      <c r="E75" s="9">
        <f t="shared" si="2"/>
        <v>0</v>
      </c>
    </row>
    <row r="76" spans="1:5" ht="25.5">
      <c r="A76" s="7" t="s">
        <v>143</v>
      </c>
      <c r="B76" s="8" t="s">
        <v>144</v>
      </c>
      <c r="C76" s="9">
        <v>15000</v>
      </c>
      <c r="D76" s="9">
        <v>0</v>
      </c>
      <c r="E76" s="9">
        <f t="shared" si="2"/>
        <v>0</v>
      </c>
    </row>
    <row r="77" spans="1:5" ht="25.5">
      <c r="A77" s="7" t="s">
        <v>145</v>
      </c>
      <c r="B77" s="8" t="s">
        <v>146</v>
      </c>
      <c r="C77" s="9">
        <v>50000</v>
      </c>
      <c r="D77" s="9">
        <v>50000</v>
      </c>
      <c r="E77" s="9">
        <f t="shared" si="2"/>
        <v>100</v>
      </c>
    </row>
    <row r="78" spans="1:5" ht="25.5">
      <c r="A78" s="7" t="s">
        <v>147</v>
      </c>
      <c r="B78" s="8" t="s">
        <v>148</v>
      </c>
      <c r="C78" s="9">
        <v>40000</v>
      </c>
      <c r="D78" s="9">
        <v>0</v>
      </c>
      <c r="E78" s="9">
        <f t="shared" si="2"/>
        <v>0</v>
      </c>
    </row>
    <row r="79" spans="1:5" ht="25.5">
      <c r="A79" s="7" t="s">
        <v>149</v>
      </c>
      <c r="B79" s="8" t="s">
        <v>150</v>
      </c>
      <c r="C79" s="9">
        <v>91911</v>
      </c>
      <c r="D79" s="9">
        <v>16160</v>
      </c>
      <c r="E79" s="9">
        <f t="shared" si="2"/>
        <v>17.582226284122683</v>
      </c>
    </row>
    <row r="80" spans="1:5" ht="12.75">
      <c r="A80" s="4" t="s">
        <v>151</v>
      </c>
      <c r="B80" s="5" t="s">
        <v>152</v>
      </c>
      <c r="C80" s="6">
        <v>29987617.85</v>
      </c>
      <c r="D80" s="6">
        <v>26986443.85</v>
      </c>
      <c r="E80" s="6">
        <f t="shared" si="2"/>
        <v>89.99195596325102</v>
      </c>
    </row>
    <row r="81" spans="1:5" ht="12.75">
      <c r="A81" s="7" t="s">
        <v>153</v>
      </c>
      <c r="B81" s="8" t="s">
        <v>154</v>
      </c>
      <c r="C81" s="9">
        <v>190408</v>
      </c>
      <c r="D81" s="9">
        <v>0</v>
      </c>
      <c r="E81" s="9">
        <f t="shared" si="2"/>
        <v>0</v>
      </c>
    </row>
    <row r="82" spans="1:5" ht="51">
      <c r="A82" s="7" t="s">
        <v>155</v>
      </c>
      <c r="B82" s="8" t="s">
        <v>156</v>
      </c>
      <c r="C82" s="9">
        <v>45893.85</v>
      </c>
      <c r="D82" s="9">
        <v>45893.85</v>
      </c>
      <c r="E82" s="9">
        <f t="shared" si="2"/>
        <v>100</v>
      </c>
    </row>
    <row r="83" spans="1:5" ht="51">
      <c r="A83" s="7" t="s">
        <v>157</v>
      </c>
      <c r="B83" s="8" t="s">
        <v>158</v>
      </c>
      <c r="C83" s="9">
        <v>1225000</v>
      </c>
      <c r="D83" s="9">
        <v>887600</v>
      </c>
      <c r="E83" s="9">
        <f t="shared" si="2"/>
        <v>72.45714285714286</v>
      </c>
    </row>
    <row r="84" spans="1:5" ht="12.75">
      <c r="A84" s="7" t="s">
        <v>159</v>
      </c>
      <c r="B84" s="8" t="s">
        <v>160</v>
      </c>
      <c r="C84" s="9">
        <v>28526316</v>
      </c>
      <c r="D84" s="9">
        <v>26052950</v>
      </c>
      <c r="E84" s="9">
        <f t="shared" si="2"/>
        <v>91.32952884627655</v>
      </c>
    </row>
    <row r="85" spans="1:5" ht="12.75">
      <c r="A85" s="4" t="s">
        <v>161</v>
      </c>
      <c r="B85" s="5" t="s">
        <v>162</v>
      </c>
      <c r="C85" s="6">
        <v>521919076.99</v>
      </c>
      <c r="D85" s="6">
        <v>480920868.01</v>
      </c>
      <c r="E85" s="6">
        <f t="shared" si="2"/>
        <v>92.14471921270938</v>
      </c>
    </row>
    <row r="86" spans="1:5" ht="12.75">
      <c r="A86" s="2"/>
      <c r="B86" s="2"/>
      <c r="C86" s="2"/>
      <c r="D86" s="2"/>
      <c r="E86" s="2"/>
    </row>
  </sheetData>
  <mergeCells count="2">
    <mergeCell ref="A3:D3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2019-11-06T08:23:21Z</cp:lastPrinted>
  <dcterms:created xsi:type="dcterms:W3CDTF">2019-11-06T07:37:46Z</dcterms:created>
  <dcterms:modified xsi:type="dcterms:W3CDTF">2019-11-06T08:24:14Z</dcterms:modified>
  <cp:category/>
  <cp:version/>
  <cp:contentType/>
  <cp:contentStatus/>
</cp:coreProperties>
</file>