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5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<sst xmlns="http://schemas.openxmlformats.org/spreadsheetml/2006/main" count="61" uniqueCount="59">
  <si>
    <t>грн.</t>
  </si>
  <si>
    <t>ККД</t>
  </si>
  <si>
    <t>Доходи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</si>
  <si>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</si>
  <si>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</si>
  <si>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</si>
  <si>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</si>
  <si>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</si>
  <si>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</si>
  <si>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</si>
  <si>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</si>
  <si>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</si>
  <si>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</si>
  <si>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</si>
  <si>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</si>
  <si>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</si>
  <si>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</si>
  <si>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</si>
  <si>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</si>
  <si>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</si>
  <si>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</si>
  <si>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</si>
  <si>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</si>
  <si>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</si>
  <si>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</si>
  <si>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</si>
  <si>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</si>
  <si>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</si>
  <si>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</si>
  <si>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</si>
  <si>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</si>
  <si>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</si>
  <si>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</si>
  <si>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</si>
  <si>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</si>
  <si>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</si>
  <si>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</si>
  <si>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</si>
  <si>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</si>
  <si>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</si>
  <si>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</si>
  <si>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</si>
  <si>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</si>
  <si>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</si>
  <si>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</si>
  <si>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</si>
  <si>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</si>
  <si>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</si>
  <si>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</si>
  <si>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</si>
  <si>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</si>
  <si>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</si>
  <si>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</si>
  <si>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</si>
  <si>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</si>
  <si>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</si>
  <si>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 xml:space="preserve">Інформація щодо стану виконання дохідної частини загального фонду районного бюджету станом на 1 грудня 2019 року </t>
  </si>
  <si>
    <t>Всього без урахування трансфертів</t>
  </si>
  <si>
    <t>Всього доходів загального фонду районного бюджету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</si>
</sst>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164" fontId="4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2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59">
      <selection activeCell="B3" sqref="A3:J60"/>
    </sheetView>
  </sheetViews>
  <sheetFormatPr defaultColWidth="9.00390625" defaultRowHeight="12.75"/>
  <cols>
    <col min="1" max="1" width="0.12890625" style="0" customWidth="1"/>
    <col min="3" max="3" width="37.25390625" style="6" customWidth="1"/>
    <col min="4" max="4" width="17.625" style="0" customWidth="1"/>
    <col min="5" max="5" width="16.875" style="0" customWidth="1"/>
    <col min="6" max="6" width="16.125" style="0" customWidth="1"/>
  </cols>
  <sheetData>
    <row r="2" spans="1:10" ht="12.75">
      <c r="A2" s="1"/>
      <c r="B2" s="1"/>
      <c r="C2" s="7"/>
      <c r="D2" s="1"/>
      <c r="E2" s="1"/>
      <c r="F2" s="1"/>
      <c r="G2" s="1"/>
      <c r="H2" s="1"/>
      <c r="I2" s="1"/>
      <c r="J2" s="1"/>
    </row>
    <row r="3" spans="1:10" ht="42" customHeight="1">
      <c r="A3" s="1"/>
      <c r="B3" s="11" t="s">
        <v>56</v>
      </c>
      <c r="C3" s="11"/>
      <c r="D3" s="11"/>
      <c r="E3" s="11"/>
      <c r="F3" s="11"/>
      <c r="G3" s="11"/>
      <c r="H3" s="1"/>
      <c r="I3" s="1"/>
      <c r="J3" s="1"/>
    </row>
    <row r="4" spans="1:10" ht="18">
      <c r="A4" s="17"/>
      <c r="B4" s="18"/>
      <c r="C4" s="18"/>
      <c r="D4" s="18"/>
      <c r="E4" s="18"/>
      <c r="F4" s="18"/>
      <c r="G4" s="18"/>
      <c r="H4" s="18"/>
      <c r="I4" s="18"/>
      <c r="J4" s="18"/>
    </row>
    <row r="5" ht="12.75">
      <c r="E5" t="s">
        <v>0</v>
      </c>
    </row>
    <row r="6" spans="1:7" ht="12.75">
      <c r="A6" s="19"/>
      <c r="B6" s="20" t="s">
        <v>1</v>
      </c>
      <c r="C6" s="22" t="s">
        <v>2</v>
      </c>
      <c r="D6" s="21"/>
      <c r="E6" s="21"/>
      <c r="F6" s="21"/>
      <c r="G6" s="21"/>
    </row>
    <row r="7" spans="1:7" ht="28.5" customHeight="1">
      <c r="A7" s="19"/>
      <c r="B7" s="21"/>
      <c r="C7" s="23"/>
      <c r="D7" s="2" t="s">
        <v>3</v>
      </c>
      <c r="E7" s="3" t="s">
        <v>4</v>
      </c>
      <c r="F7" s="3" t="s">
        <v>5</v>
      </c>
      <c r="G7" s="3" t="s">
        <v>6</v>
      </c>
    </row>
    <row r="8" spans="1:7" ht="12.75">
      <c r="A8" s="4"/>
      <c r="B8" s="4">
        <v>10000000</v>
      </c>
      <c r="C8" s="8" t="s">
        <v>7</v>
      </c>
      <c r="D8" s="5">
        <v>36382900</v>
      </c>
      <c r="E8" s="5">
        <v>34732078.36000001</v>
      </c>
      <c r="F8" s="5">
        <f aca="true" t="shared" si="0" ref="F8:F39">E8-D8</f>
        <v>-1650821.6399999931</v>
      </c>
      <c r="G8" s="5">
        <f aca="true" t="shared" si="1" ref="G8:G39">IF(D8=0,0,E8/D8*100)</f>
        <v>95.46264415425931</v>
      </c>
    </row>
    <row r="9" spans="1:7" ht="38.25">
      <c r="A9" s="4"/>
      <c r="B9" s="4">
        <v>11000000</v>
      </c>
      <c r="C9" s="8" t="s">
        <v>8</v>
      </c>
      <c r="D9" s="5">
        <v>36292900</v>
      </c>
      <c r="E9" s="5">
        <v>34602197.59000001</v>
      </c>
      <c r="F9" s="5">
        <f t="shared" si="0"/>
        <v>-1690702.409999989</v>
      </c>
      <c r="G9" s="5">
        <f t="shared" si="1"/>
        <v>95.34150643789835</v>
      </c>
    </row>
    <row r="10" spans="1:7" ht="12.75">
      <c r="A10" s="4"/>
      <c r="B10" s="4">
        <v>11010000</v>
      </c>
      <c r="C10" s="8" t="s">
        <v>9</v>
      </c>
      <c r="D10" s="5">
        <v>36292900</v>
      </c>
      <c r="E10" s="5">
        <v>34602197.59000001</v>
      </c>
      <c r="F10" s="5">
        <f t="shared" si="0"/>
        <v>-1690702.409999989</v>
      </c>
      <c r="G10" s="5">
        <f t="shared" si="1"/>
        <v>95.34150643789835</v>
      </c>
    </row>
    <row r="11" spans="1:7" ht="51">
      <c r="A11" s="4"/>
      <c r="B11" s="4">
        <v>11010100</v>
      </c>
      <c r="C11" s="8" t="s">
        <v>10</v>
      </c>
      <c r="D11" s="5">
        <v>28142900</v>
      </c>
      <c r="E11" s="5">
        <v>27548802.51</v>
      </c>
      <c r="F11" s="5">
        <f t="shared" si="0"/>
        <v>-594097.4899999984</v>
      </c>
      <c r="G11" s="5">
        <f t="shared" si="1"/>
        <v>97.88899690508086</v>
      </c>
    </row>
    <row r="12" spans="1:7" ht="76.5">
      <c r="A12" s="4"/>
      <c r="B12" s="4">
        <v>11010200</v>
      </c>
      <c r="C12" s="8" t="s">
        <v>11</v>
      </c>
      <c r="D12" s="5">
        <v>3700000</v>
      </c>
      <c r="E12" s="5">
        <v>3721063.3</v>
      </c>
      <c r="F12" s="5">
        <f t="shared" si="0"/>
        <v>21063.299999999814</v>
      </c>
      <c r="G12" s="5">
        <f t="shared" si="1"/>
        <v>100.56927837837837</v>
      </c>
    </row>
    <row r="13" spans="1:7" ht="51">
      <c r="A13" s="4"/>
      <c r="B13" s="4">
        <v>11010400</v>
      </c>
      <c r="C13" s="8" t="s">
        <v>12</v>
      </c>
      <c r="D13" s="5">
        <v>3800000</v>
      </c>
      <c r="E13" s="5">
        <v>2735668.84</v>
      </c>
      <c r="F13" s="5">
        <f t="shared" si="0"/>
        <v>-1064331.1600000001</v>
      </c>
      <c r="G13" s="5">
        <f t="shared" si="1"/>
        <v>71.99128526315789</v>
      </c>
    </row>
    <row r="14" spans="1:7" ht="38.25">
      <c r="A14" s="4"/>
      <c r="B14" s="4">
        <v>11010500</v>
      </c>
      <c r="C14" s="8" t="s">
        <v>13</v>
      </c>
      <c r="D14" s="5">
        <v>650000</v>
      </c>
      <c r="E14" s="5">
        <v>596662.94</v>
      </c>
      <c r="F14" s="5">
        <f t="shared" si="0"/>
        <v>-53337.060000000056</v>
      </c>
      <c r="G14" s="5">
        <f t="shared" si="1"/>
        <v>91.79429846153845</v>
      </c>
    </row>
    <row r="15" spans="1:7" ht="25.5">
      <c r="A15" s="4"/>
      <c r="B15" s="4">
        <v>13000000</v>
      </c>
      <c r="C15" s="8" t="s">
        <v>14</v>
      </c>
      <c r="D15" s="5">
        <v>90000</v>
      </c>
      <c r="E15" s="5">
        <v>129880.77</v>
      </c>
      <c r="F15" s="5">
        <f t="shared" si="0"/>
        <v>39880.770000000004</v>
      </c>
      <c r="G15" s="5">
        <f t="shared" si="1"/>
        <v>144.31196666666668</v>
      </c>
    </row>
    <row r="16" spans="1:7" ht="25.5">
      <c r="A16" s="4"/>
      <c r="B16" s="4">
        <v>13010000</v>
      </c>
      <c r="C16" s="8" t="s">
        <v>15</v>
      </c>
      <c r="D16" s="5">
        <v>0</v>
      </c>
      <c r="E16" s="5">
        <v>89980.61</v>
      </c>
      <c r="F16" s="5">
        <f t="shared" si="0"/>
        <v>89980.61</v>
      </c>
      <c r="G16" s="5">
        <f t="shared" si="1"/>
        <v>0</v>
      </c>
    </row>
    <row r="17" spans="1:7" ht="51">
      <c r="A17" s="4"/>
      <c r="B17" s="4">
        <v>13010100</v>
      </c>
      <c r="C17" s="8" t="s">
        <v>16</v>
      </c>
      <c r="D17" s="5">
        <v>0</v>
      </c>
      <c r="E17" s="5">
        <v>89980.61</v>
      </c>
      <c r="F17" s="5">
        <f t="shared" si="0"/>
        <v>89980.61</v>
      </c>
      <c r="G17" s="5">
        <f t="shared" si="1"/>
        <v>0</v>
      </c>
    </row>
    <row r="18" spans="1:7" ht="12.75">
      <c r="A18" s="4"/>
      <c r="B18" s="4">
        <v>13030000</v>
      </c>
      <c r="C18" s="8" t="s">
        <v>17</v>
      </c>
      <c r="D18" s="5">
        <v>90000</v>
      </c>
      <c r="E18" s="5">
        <v>39900.16</v>
      </c>
      <c r="F18" s="5">
        <f t="shared" si="0"/>
        <v>-50099.84</v>
      </c>
      <c r="G18" s="5">
        <f t="shared" si="1"/>
        <v>44.333511111111115</v>
      </c>
    </row>
    <row r="19" spans="1:7" ht="25.5">
      <c r="A19" s="4"/>
      <c r="B19" s="4">
        <v>13030800</v>
      </c>
      <c r="C19" s="8" t="s">
        <v>18</v>
      </c>
      <c r="D19" s="5">
        <v>90000</v>
      </c>
      <c r="E19" s="5">
        <v>39900.16</v>
      </c>
      <c r="F19" s="5">
        <f t="shared" si="0"/>
        <v>-50099.84</v>
      </c>
      <c r="G19" s="5">
        <f t="shared" si="1"/>
        <v>44.333511111111115</v>
      </c>
    </row>
    <row r="20" spans="1:7" ht="12.75">
      <c r="A20" s="4"/>
      <c r="B20" s="4">
        <v>20000000</v>
      </c>
      <c r="C20" s="8" t="s">
        <v>19</v>
      </c>
      <c r="D20" s="5">
        <v>645835</v>
      </c>
      <c r="E20" s="5">
        <v>957759.65</v>
      </c>
      <c r="F20" s="5">
        <f t="shared" si="0"/>
        <v>311924.65</v>
      </c>
      <c r="G20" s="5">
        <f t="shared" si="1"/>
        <v>148.29788568287566</v>
      </c>
    </row>
    <row r="21" spans="1:7" ht="25.5">
      <c r="A21" s="4"/>
      <c r="B21" s="4">
        <v>21000000</v>
      </c>
      <c r="C21" s="8" t="s">
        <v>20</v>
      </c>
      <c r="D21" s="5">
        <v>0</v>
      </c>
      <c r="E21" s="5">
        <v>17412.58</v>
      </c>
      <c r="F21" s="5">
        <f t="shared" si="0"/>
        <v>17412.58</v>
      </c>
      <c r="G21" s="5">
        <f t="shared" si="1"/>
        <v>0</v>
      </c>
    </row>
    <row r="22" spans="1:7" ht="12.75">
      <c r="A22" s="4"/>
      <c r="B22" s="4">
        <v>21080000</v>
      </c>
      <c r="C22" s="8" t="s">
        <v>21</v>
      </c>
      <c r="D22" s="5">
        <v>0</v>
      </c>
      <c r="E22" s="5">
        <v>17412.58</v>
      </c>
      <c r="F22" s="5">
        <f t="shared" si="0"/>
        <v>17412.58</v>
      </c>
      <c r="G22" s="5">
        <f t="shared" si="1"/>
        <v>0</v>
      </c>
    </row>
    <row r="23" spans="1:7" ht="12.75">
      <c r="A23" s="4"/>
      <c r="B23" s="4">
        <v>21080500</v>
      </c>
      <c r="C23" s="8" t="s">
        <v>22</v>
      </c>
      <c r="D23" s="5">
        <v>0</v>
      </c>
      <c r="E23" s="5">
        <v>17412.58</v>
      </c>
      <c r="F23" s="5">
        <f t="shared" si="0"/>
        <v>17412.58</v>
      </c>
      <c r="G23" s="5">
        <f t="shared" si="1"/>
        <v>0</v>
      </c>
    </row>
    <row r="24" spans="1:7" ht="38.25">
      <c r="A24" s="4"/>
      <c r="B24" s="4">
        <v>22000000</v>
      </c>
      <c r="C24" s="8" t="s">
        <v>23</v>
      </c>
      <c r="D24" s="5">
        <v>644000</v>
      </c>
      <c r="E24" s="5">
        <v>919360.2</v>
      </c>
      <c r="F24" s="5">
        <f t="shared" si="0"/>
        <v>275360.19999999995</v>
      </c>
      <c r="G24" s="5">
        <f t="shared" si="1"/>
        <v>142.7577950310559</v>
      </c>
    </row>
    <row r="25" spans="1:7" ht="25.5">
      <c r="A25" s="4"/>
      <c r="B25" s="4">
        <v>22010000</v>
      </c>
      <c r="C25" s="8" t="s">
        <v>24</v>
      </c>
      <c r="D25" s="5">
        <v>359000</v>
      </c>
      <c r="E25" s="5">
        <v>449806.8</v>
      </c>
      <c r="F25" s="5">
        <f t="shared" si="0"/>
        <v>90806.79999999999</v>
      </c>
      <c r="G25" s="5">
        <f t="shared" si="1"/>
        <v>125.29437325905293</v>
      </c>
    </row>
    <row r="26" spans="1:7" ht="51">
      <c r="A26" s="4"/>
      <c r="B26" s="4">
        <v>22010300</v>
      </c>
      <c r="C26" s="8" t="s">
        <v>25</v>
      </c>
      <c r="D26" s="5">
        <v>39000</v>
      </c>
      <c r="E26" s="5">
        <v>42611</v>
      </c>
      <c r="F26" s="5">
        <f t="shared" si="0"/>
        <v>3611</v>
      </c>
      <c r="G26" s="5">
        <f t="shared" si="1"/>
        <v>109.25897435897436</v>
      </c>
    </row>
    <row r="27" spans="1:7" ht="38.25">
      <c r="A27" s="4"/>
      <c r="B27" s="4">
        <v>22012600</v>
      </c>
      <c r="C27" s="8" t="s">
        <v>26</v>
      </c>
      <c r="D27" s="5">
        <v>320000</v>
      </c>
      <c r="E27" s="5">
        <v>407195.8</v>
      </c>
      <c r="F27" s="5">
        <f t="shared" si="0"/>
        <v>87195.79999999999</v>
      </c>
      <c r="G27" s="5">
        <f t="shared" si="1"/>
        <v>127.2486875</v>
      </c>
    </row>
    <row r="28" spans="1:7" ht="51">
      <c r="A28" s="4"/>
      <c r="B28" s="4">
        <v>22080000</v>
      </c>
      <c r="C28" s="8" t="s">
        <v>27</v>
      </c>
      <c r="D28" s="5">
        <v>285000</v>
      </c>
      <c r="E28" s="5">
        <v>466147.4</v>
      </c>
      <c r="F28" s="5">
        <f t="shared" si="0"/>
        <v>181147.40000000002</v>
      </c>
      <c r="G28" s="5">
        <f t="shared" si="1"/>
        <v>163.5604912280702</v>
      </c>
    </row>
    <row r="29" spans="1:7" ht="51">
      <c r="A29" s="4"/>
      <c r="B29" s="4">
        <v>22080400</v>
      </c>
      <c r="C29" s="8" t="s">
        <v>28</v>
      </c>
      <c r="D29" s="5">
        <v>285000</v>
      </c>
      <c r="E29" s="5">
        <v>466147.4</v>
      </c>
      <c r="F29" s="5">
        <f t="shared" si="0"/>
        <v>181147.40000000002</v>
      </c>
      <c r="G29" s="5">
        <f t="shared" si="1"/>
        <v>163.5604912280702</v>
      </c>
    </row>
    <row r="30" spans="1:7" ht="102">
      <c r="A30" s="4"/>
      <c r="B30" s="4">
        <v>22130000</v>
      </c>
      <c r="C30" s="8" t="s">
        <v>29</v>
      </c>
      <c r="D30" s="5">
        <v>0</v>
      </c>
      <c r="E30" s="5">
        <v>3406</v>
      </c>
      <c r="F30" s="5">
        <f t="shared" si="0"/>
        <v>3406</v>
      </c>
      <c r="G30" s="5">
        <f t="shared" si="1"/>
        <v>0</v>
      </c>
    </row>
    <row r="31" spans="1:7" ht="12.75">
      <c r="A31" s="4"/>
      <c r="B31" s="4">
        <v>24000000</v>
      </c>
      <c r="C31" s="8" t="s">
        <v>30</v>
      </c>
      <c r="D31" s="5">
        <v>1835</v>
      </c>
      <c r="E31" s="5">
        <v>20986.87</v>
      </c>
      <c r="F31" s="5">
        <f t="shared" si="0"/>
        <v>19151.87</v>
      </c>
      <c r="G31" s="5">
        <f t="shared" si="1"/>
        <v>1143.6986376021798</v>
      </c>
    </row>
    <row r="32" spans="1:7" ht="12.75">
      <c r="A32" s="4"/>
      <c r="B32" s="4">
        <v>24060000</v>
      </c>
      <c r="C32" s="8" t="s">
        <v>21</v>
      </c>
      <c r="D32" s="5">
        <v>1835</v>
      </c>
      <c r="E32" s="5">
        <v>20986.87</v>
      </c>
      <c r="F32" s="5">
        <f t="shared" si="0"/>
        <v>19151.87</v>
      </c>
      <c r="G32" s="5">
        <f t="shared" si="1"/>
        <v>1143.6986376021798</v>
      </c>
    </row>
    <row r="33" spans="1:7" ht="12.75">
      <c r="A33" s="4"/>
      <c r="B33" s="4">
        <v>24060300</v>
      </c>
      <c r="C33" s="8" t="s">
        <v>21</v>
      </c>
      <c r="D33" s="5">
        <v>1835</v>
      </c>
      <c r="E33" s="5">
        <v>20986.87</v>
      </c>
      <c r="F33" s="5">
        <f t="shared" si="0"/>
        <v>19151.87</v>
      </c>
      <c r="G33" s="5">
        <f t="shared" si="1"/>
        <v>1143.6986376021798</v>
      </c>
    </row>
    <row r="34" spans="1:7" ht="12.75">
      <c r="A34" s="4"/>
      <c r="B34" s="4">
        <v>40000000</v>
      </c>
      <c r="C34" s="8" t="s">
        <v>31</v>
      </c>
      <c r="D34" s="5">
        <v>522308808.25</v>
      </c>
      <c r="E34" s="5">
        <v>501544775.06</v>
      </c>
      <c r="F34" s="5">
        <f t="shared" si="0"/>
        <v>-20764033.189999998</v>
      </c>
      <c r="G34" s="5">
        <f t="shared" si="1"/>
        <v>96.02456767681747</v>
      </c>
    </row>
    <row r="35" spans="1:7" ht="12.75">
      <c r="A35" s="4"/>
      <c r="B35" s="4">
        <v>41000000</v>
      </c>
      <c r="C35" s="8" t="s">
        <v>32</v>
      </c>
      <c r="D35" s="5">
        <v>522308808.25</v>
      </c>
      <c r="E35" s="5">
        <v>501544775.06</v>
      </c>
      <c r="F35" s="5">
        <f t="shared" si="0"/>
        <v>-20764033.189999998</v>
      </c>
      <c r="G35" s="5">
        <f t="shared" si="1"/>
        <v>96.02456767681747</v>
      </c>
    </row>
    <row r="36" spans="1:7" ht="25.5">
      <c r="A36" s="4"/>
      <c r="B36" s="4">
        <v>41020000</v>
      </c>
      <c r="C36" s="8" t="s">
        <v>33</v>
      </c>
      <c r="D36" s="5">
        <v>37618800</v>
      </c>
      <c r="E36" s="5">
        <v>37618800</v>
      </c>
      <c r="F36" s="5">
        <f t="shared" si="0"/>
        <v>0</v>
      </c>
      <c r="G36" s="5">
        <f t="shared" si="1"/>
        <v>100</v>
      </c>
    </row>
    <row r="37" spans="1:7" ht="12.75">
      <c r="A37" s="4"/>
      <c r="B37" s="4">
        <v>41020100</v>
      </c>
      <c r="C37" s="8" t="s">
        <v>34</v>
      </c>
      <c r="D37" s="5">
        <v>37618800</v>
      </c>
      <c r="E37" s="5">
        <v>37618800</v>
      </c>
      <c r="F37" s="5">
        <f t="shared" si="0"/>
        <v>0</v>
      </c>
      <c r="G37" s="5">
        <f t="shared" si="1"/>
        <v>100</v>
      </c>
    </row>
    <row r="38" spans="1:7" ht="25.5">
      <c r="A38" s="4"/>
      <c r="B38" s="4">
        <v>41030000</v>
      </c>
      <c r="C38" s="8" t="s">
        <v>35</v>
      </c>
      <c r="D38" s="5">
        <v>117788200</v>
      </c>
      <c r="E38" s="5">
        <v>117352800</v>
      </c>
      <c r="F38" s="5">
        <f t="shared" si="0"/>
        <v>-435400</v>
      </c>
      <c r="G38" s="5">
        <f t="shared" si="1"/>
        <v>99.6303534649481</v>
      </c>
    </row>
    <row r="39" spans="1:7" ht="25.5">
      <c r="A39" s="4"/>
      <c r="B39" s="4">
        <v>41033900</v>
      </c>
      <c r="C39" s="8" t="s">
        <v>36</v>
      </c>
      <c r="D39" s="5">
        <v>89713100</v>
      </c>
      <c r="E39" s="5">
        <v>89713100</v>
      </c>
      <c r="F39" s="5">
        <f t="shared" si="0"/>
        <v>0</v>
      </c>
      <c r="G39" s="5">
        <f t="shared" si="1"/>
        <v>100</v>
      </c>
    </row>
    <row r="40" spans="1:7" ht="25.5">
      <c r="A40" s="4"/>
      <c r="B40" s="4">
        <v>41034200</v>
      </c>
      <c r="C40" s="8" t="s">
        <v>37</v>
      </c>
      <c r="D40" s="5">
        <v>26037700</v>
      </c>
      <c r="E40" s="5">
        <v>26037700</v>
      </c>
      <c r="F40" s="5">
        <f aca="true" t="shared" si="2" ref="F40:F60">E40-D40</f>
        <v>0</v>
      </c>
      <c r="G40" s="5">
        <f aca="true" t="shared" si="3" ref="G40:G60">IF(D40=0,0,E40/D40*100)</f>
        <v>100</v>
      </c>
    </row>
    <row r="41" spans="1:7" ht="51">
      <c r="A41" s="4"/>
      <c r="B41" s="4">
        <v>41034500</v>
      </c>
      <c r="C41" s="8" t="s">
        <v>38</v>
      </c>
      <c r="D41" s="5">
        <v>2037400</v>
      </c>
      <c r="E41" s="5">
        <v>1602000</v>
      </c>
      <c r="F41" s="5">
        <f t="shared" si="2"/>
        <v>-435400</v>
      </c>
      <c r="G41" s="5">
        <f t="shared" si="3"/>
        <v>78.6296259939138</v>
      </c>
    </row>
    <row r="42" spans="1:7" ht="25.5">
      <c r="A42" s="4"/>
      <c r="B42" s="4">
        <v>41040000</v>
      </c>
      <c r="C42" s="8" t="s">
        <v>39</v>
      </c>
      <c r="D42" s="5">
        <v>22391100</v>
      </c>
      <c r="E42" s="5">
        <v>22371100</v>
      </c>
      <c r="F42" s="5">
        <f t="shared" si="2"/>
        <v>-20000</v>
      </c>
      <c r="G42" s="5">
        <f t="shared" si="3"/>
        <v>99.91067879648611</v>
      </c>
    </row>
    <row r="43" spans="1:7" ht="76.5">
      <c r="A43" s="4"/>
      <c r="B43" s="4">
        <v>41040200</v>
      </c>
      <c r="C43" s="8" t="s">
        <v>40</v>
      </c>
      <c r="D43" s="5">
        <v>22391100</v>
      </c>
      <c r="E43" s="5">
        <v>22371100</v>
      </c>
      <c r="F43" s="5">
        <f t="shared" si="2"/>
        <v>-20000</v>
      </c>
      <c r="G43" s="5">
        <f t="shared" si="3"/>
        <v>99.91067879648611</v>
      </c>
    </row>
    <row r="44" spans="1:7" ht="25.5">
      <c r="A44" s="4"/>
      <c r="B44" s="4">
        <v>41050000</v>
      </c>
      <c r="C44" s="8" t="s">
        <v>41</v>
      </c>
      <c r="D44" s="5">
        <v>344510708.25</v>
      </c>
      <c r="E44" s="5">
        <v>324202075.06</v>
      </c>
      <c r="F44" s="5">
        <f t="shared" si="2"/>
        <v>-20308633.189999998</v>
      </c>
      <c r="G44" s="5">
        <f t="shared" si="3"/>
        <v>94.10507926062411</v>
      </c>
    </row>
    <row r="45" spans="1:7" ht="102">
      <c r="A45" s="4"/>
      <c r="B45" s="4">
        <v>41050100</v>
      </c>
      <c r="C45" s="8" t="s">
        <v>42</v>
      </c>
      <c r="D45" s="5">
        <v>55883300</v>
      </c>
      <c r="E45" s="5">
        <v>54266075.88</v>
      </c>
      <c r="F45" s="5">
        <f t="shared" si="2"/>
        <v>-1617224.1199999973</v>
      </c>
      <c r="G45" s="5">
        <f t="shared" si="3"/>
        <v>97.10606904030364</v>
      </c>
    </row>
    <row r="46" spans="1:7" ht="76.5">
      <c r="A46" s="4"/>
      <c r="B46" s="4">
        <v>41050200</v>
      </c>
      <c r="C46" s="8" t="s">
        <v>43</v>
      </c>
      <c r="D46" s="5">
        <v>2660700</v>
      </c>
      <c r="E46" s="5">
        <v>2113781.18</v>
      </c>
      <c r="F46" s="5">
        <f t="shared" si="2"/>
        <v>-546918.8199999998</v>
      </c>
      <c r="G46" s="5">
        <f t="shared" si="3"/>
        <v>79.44455143383321</v>
      </c>
    </row>
    <row r="47" spans="1:7" ht="102">
      <c r="A47" s="4"/>
      <c r="B47" s="4">
        <v>41050300</v>
      </c>
      <c r="C47" s="8" t="s">
        <v>44</v>
      </c>
      <c r="D47" s="5">
        <v>199130000</v>
      </c>
      <c r="E47" s="5">
        <v>181924648</v>
      </c>
      <c r="F47" s="5">
        <f t="shared" si="2"/>
        <v>-17205352</v>
      </c>
      <c r="G47" s="5">
        <f t="shared" si="3"/>
        <v>91.35973886405866</v>
      </c>
    </row>
    <row r="48" spans="1:7" ht="102">
      <c r="A48" s="4"/>
      <c r="B48" s="4">
        <v>41050700</v>
      </c>
      <c r="C48" s="8" t="s">
        <v>45</v>
      </c>
      <c r="D48" s="5">
        <v>645100</v>
      </c>
      <c r="E48" s="5">
        <v>603770.75</v>
      </c>
      <c r="F48" s="5">
        <f t="shared" si="2"/>
        <v>-41329.25</v>
      </c>
      <c r="G48" s="5">
        <f t="shared" si="3"/>
        <v>93.59335761897381</v>
      </c>
    </row>
    <row r="49" spans="1:7" ht="102">
      <c r="A49" s="4"/>
      <c r="B49" s="4">
        <v>41050900</v>
      </c>
      <c r="C49" s="8" t="s">
        <v>46</v>
      </c>
      <c r="D49" s="5">
        <v>330305</v>
      </c>
      <c r="E49" s="5">
        <v>0</v>
      </c>
      <c r="F49" s="5">
        <f t="shared" si="2"/>
        <v>-330305</v>
      </c>
      <c r="G49" s="5">
        <f t="shared" si="3"/>
        <v>0</v>
      </c>
    </row>
    <row r="50" spans="1:7" ht="51">
      <c r="A50" s="4"/>
      <c r="B50" s="4">
        <v>41051000</v>
      </c>
      <c r="C50" s="8" t="s">
        <v>47</v>
      </c>
      <c r="D50" s="5">
        <v>758500</v>
      </c>
      <c r="E50" s="5">
        <v>758500</v>
      </c>
      <c r="F50" s="5">
        <f t="shared" si="2"/>
        <v>0</v>
      </c>
      <c r="G50" s="5">
        <f t="shared" si="3"/>
        <v>100</v>
      </c>
    </row>
    <row r="51" spans="1:7" ht="63.75">
      <c r="A51" s="4"/>
      <c r="B51" s="4">
        <v>41051200</v>
      </c>
      <c r="C51" s="8" t="s">
        <v>48</v>
      </c>
      <c r="D51" s="5">
        <v>249600</v>
      </c>
      <c r="E51" s="5">
        <v>250200</v>
      </c>
      <c r="F51" s="5">
        <f t="shared" si="2"/>
        <v>600</v>
      </c>
      <c r="G51" s="5">
        <f t="shared" si="3"/>
        <v>100.24038461538463</v>
      </c>
    </row>
    <row r="52" spans="1:7" ht="76.5">
      <c r="A52" s="4"/>
      <c r="B52" s="4">
        <v>41051400</v>
      </c>
      <c r="C52" s="8" t="s">
        <v>49</v>
      </c>
      <c r="D52" s="5">
        <v>304400</v>
      </c>
      <c r="E52" s="5">
        <v>304400</v>
      </c>
      <c r="F52" s="5">
        <f t="shared" si="2"/>
        <v>0</v>
      </c>
      <c r="G52" s="5">
        <f t="shared" si="3"/>
        <v>100</v>
      </c>
    </row>
    <row r="53" spans="1:7" ht="51">
      <c r="A53" s="4"/>
      <c r="B53" s="4">
        <v>41051500</v>
      </c>
      <c r="C53" s="8" t="s">
        <v>50</v>
      </c>
      <c r="D53" s="5">
        <v>79754000</v>
      </c>
      <c r="E53" s="5">
        <v>79753900</v>
      </c>
      <c r="F53" s="5">
        <f t="shared" si="2"/>
        <v>-100</v>
      </c>
      <c r="G53" s="5">
        <f t="shared" si="3"/>
        <v>99.99987461443939</v>
      </c>
    </row>
    <row r="54" spans="1:7" ht="51">
      <c r="A54" s="4"/>
      <c r="B54" s="4">
        <v>41051600</v>
      </c>
      <c r="C54" s="8" t="s">
        <v>51</v>
      </c>
      <c r="D54" s="5">
        <v>19843.19</v>
      </c>
      <c r="E54" s="5">
        <v>19843.19</v>
      </c>
      <c r="F54" s="5">
        <f t="shared" si="2"/>
        <v>0</v>
      </c>
      <c r="G54" s="5">
        <f t="shared" si="3"/>
        <v>100</v>
      </c>
    </row>
    <row r="55" spans="1:7" ht="63.75">
      <c r="A55" s="4"/>
      <c r="B55" s="4">
        <v>41052000</v>
      </c>
      <c r="C55" s="8" t="s">
        <v>52</v>
      </c>
      <c r="D55" s="5">
        <v>527710.06</v>
      </c>
      <c r="E55" s="5">
        <v>527710.06</v>
      </c>
      <c r="F55" s="5">
        <f t="shared" si="2"/>
        <v>0</v>
      </c>
      <c r="G55" s="5">
        <f t="shared" si="3"/>
        <v>100</v>
      </c>
    </row>
    <row r="56" spans="1:7" ht="63.75">
      <c r="A56" s="4"/>
      <c r="B56" s="4">
        <v>41053000</v>
      </c>
      <c r="C56" s="8" t="s">
        <v>53</v>
      </c>
      <c r="D56" s="5">
        <v>661400</v>
      </c>
      <c r="E56" s="5">
        <v>331900</v>
      </c>
      <c r="F56" s="5">
        <f t="shared" si="2"/>
        <v>-329500</v>
      </c>
      <c r="G56" s="5">
        <f t="shared" si="3"/>
        <v>50.1814333232537</v>
      </c>
    </row>
    <row r="57" spans="1:7" ht="63.75">
      <c r="A57" s="4"/>
      <c r="B57" s="4">
        <v>41053300</v>
      </c>
      <c r="C57" s="8" t="s">
        <v>54</v>
      </c>
      <c r="D57" s="5">
        <v>1782000</v>
      </c>
      <c r="E57" s="5">
        <v>1782000</v>
      </c>
      <c r="F57" s="5">
        <f t="shared" si="2"/>
        <v>0</v>
      </c>
      <c r="G57" s="5">
        <f t="shared" si="3"/>
        <v>100</v>
      </c>
    </row>
    <row r="58" spans="1:7" ht="12.75">
      <c r="A58" s="4"/>
      <c r="B58" s="4">
        <v>41053900</v>
      </c>
      <c r="C58" s="8" t="s">
        <v>55</v>
      </c>
      <c r="D58" s="5">
        <v>1803850</v>
      </c>
      <c r="E58" s="5">
        <v>1565346</v>
      </c>
      <c r="F58" s="5">
        <f t="shared" si="2"/>
        <v>-238504</v>
      </c>
      <c r="G58" s="5">
        <f t="shared" si="3"/>
        <v>86.77805804252017</v>
      </c>
    </row>
    <row r="59" spans="1:7" s="10" customFormat="1" ht="38.25" customHeight="1">
      <c r="A59" s="12" t="s">
        <v>57</v>
      </c>
      <c r="B59" s="13"/>
      <c r="C59" s="13"/>
      <c r="D59" s="9">
        <v>37028735</v>
      </c>
      <c r="E59" s="9">
        <v>35689838.00999999</v>
      </c>
      <c r="F59" s="9">
        <f t="shared" si="2"/>
        <v>-1338896.9900000095</v>
      </c>
      <c r="G59" s="9">
        <f t="shared" si="3"/>
        <v>96.38416762009285</v>
      </c>
    </row>
    <row r="60" spans="1:7" s="10" customFormat="1" ht="38.25" customHeight="1">
      <c r="A60" s="14" t="s">
        <v>58</v>
      </c>
      <c r="B60" s="15"/>
      <c r="C60" s="16"/>
      <c r="D60" s="9">
        <v>559337543.25</v>
      </c>
      <c r="E60" s="9">
        <v>537234613.0699999</v>
      </c>
      <c r="F60" s="9">
        <f t="shared" si="2"/>
        <v>-22102930.180000067</v>
      </c>
      <c r="G60" s="9">
        <f t="shared" si="3"/>
        <v>96.04837357214176</v>
      </c>
    </row>
  </sheetData>
  <mergeCells count="8">
    <mergeCell ref="B3:G3"/>
    <mergeCell ref="A59:C59"/>
    <mergeCell ref="A60:C60"/>
    <mergeCell ref="A4:J4"/>
    <mergeCell ref="A6:A7"/>
    <mergeCell ref="B6:B7"/>
    <mergeCell ref="C6:C7"/>
    <mergeCell ref="D6:G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2019-12-09T13:39:56Z</cp:lastPrinted>
  <dcterms:created xsi:type="dcterms:W3CDTF">2019-12-09T07:53:12Z</dcterms:created>
  <dcterms:modified xsi:type="dcterms:W3CDTF">2019-12-09T13:40:23Z</dcterms:modified>
  <cp:category/>
  <cp:version/>
  <cp:contentType/>
  <cp:contentStatus/>
</cp:coreProperties>
</file>