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3530" activeTab="0"/>
  </bookViews>
  <sheets>
    <sheet name="Лист1" sheetId="1" r:id="rId1"/>
  </sheets>
  <definedNames>
    <definedName name="_xlnm.Print_Titles" localSheetId="0">'Лист1'!$A:$C</definedName>
  </definedNames>
  <calcPr fullCalcOnLoad="1"/>
</workbook>
</file>

<file path=xl/sharedStrings.xml><?xml version="1.0" encoding="utf-8"?>
<sst xmlns="http://schemas.openxmlformats.org/spreadsheetml/2006/main" count="59" uniqueCount="57">
  <si>
    <t>Станом на 02.08.2019</t>
  </si>
  <si>
    <t>грн.</t>
  </si>
  <si>
    <t>ККД</t>
  </si>
  <si>
    <t>Доходи</t>
  </si>
  <si>
    <t xml:space="preserve"> Уточ.пл. за період</t>
  </si>
  <si>
    <t>Факт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</si>
  <si>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</si>
  <si>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</si>
  <si>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</si>
  <si>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</si>
  <si>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</si>
  <si>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</si>
  <si>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</si>
  <si>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</si>
  <si>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</si>
  <si>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</si>
  <si>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</si>
  <si>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користування надрами </t>
  </si>
  <si>
    <t>Рентна плата за користування надрами для видобування природного газу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</si>
  <si>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</si>
  <si>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</si>
  <si>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</si>
  <si>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Інші надходження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</si>
  <si>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</si>
  <si>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</si>
  <si>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</si>
  <si>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</si>
  <si>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</si>
  <si>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</si>
  <si>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</si>
  <si>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</si>
  <si>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</si>
  <si>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</si>
  <si>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</si>
  <si>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</si>
  <si>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</si>
  <si>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</si>
  <si>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</si>
  <si>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</si>
  <si>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</si>
  <si>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</si>
  <si>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</si>
  <si>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</si>
  <si>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</si>
  <si>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</si>
  <si>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</si>
  <si>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</si>
  <si>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</si>
  <si>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</si>
  <si>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</si>
  <si>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</si>
  <si>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бюджету,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</si>
  <si>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</si>
  <si>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Інші субвенції з місцевого бюджету</t>
  </si>
  <si>
    <t>Всього без урахування трансфертів</t>
  </si>
  <si>
    <t>Інформація щодо стану виконання дохідної частини загального фонду станом на 1 серпня  2019 рік</t>
  </si>
  <si>
    <t>Всього доходів загального фонду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</si>
</sst>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"/>
  </numFmts>
  <fonts count="6">
    <font>
      <sz val="10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sz val="16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/>
    </xf>
    <xf numFmtId="164" fontId="3" fillId="2" borderId="1" xfId="0" applyNumberFormat="1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3" fillId="3" borderId="1" xfId="0" applyFont="1" applyFill="1" applyBorder="1" applyAlignment="1">
      <alignment wrapText="1"/>
    </xf>
    <xf numFmtId="164" fontId="3" fillId="3" borderId="1" xfId="0" applyNumberFormat="1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3" borderId="1" xfId="0" applyFont="1" applyFill="1" applyBorder="1" applyAlignment="1">
      <alignment wrapText="1"/>
    </xf>
    <xf numFmtId="164" fontId="1" fillId="3" borderId="1" xfId="0" applyNumberFormat="1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workbookViewId="0" topLeftCell="A52">
      <selection activeCell="C61" sqref="C61"/>
    </sheetView>
  </sheetViews>
  <sheetFormatPr defaultColWidth="9.00390625" defaultRowHeight="12.75"/>
  <cols>
    <col min="1" max="1" width="0.12890625" style="0" customWidth="1"/>
    <col min="2" max="2" width="14.00390625" style="0" bestFit="1" customWidth="1"/>
    <col min="3" max="3" width="45.75390625" style="3" customWidth="1"/>
    <col min="4" max="4" width="23.125" style="0" customWidth="1"/>
    <col min="5" max="5" width="22.875" style="0" customWidth="1"/>
    <col min="6" max="6" width="18.25390625" style="0" customWidth="1"/>
  </cols>
  <sheetData>
    <row r="1" ht="12.75">
      <c r="A1" t="s">
        <v>0</v>
      </c>
    </row>
    <row r="2" spans="1:9" ht="12.75">
      <c r="A2" s="1"/>
      <c r="B2" s="1"/>
      <c r="C2" s="2"/>
      <c r="D2" s="1"/>
      <c r="E2" s="1"/>
      <c r="F2" s="1"/>
      <c r="G2" s="1"/>
      <c r="H2" s="1"/>
      <c r="I2" s="1"/>
    </row>
    <row r="3" spans="1:9" ht="45" customHeight="1">
      <c r="A3" s="1"/>
      <c r="B3" s="19" t="s">
        <v>55</v>
      </c>
      <c r="C3" s="19"/>
      <c r="D3" s="19"/>
      <c r="E3" s="19"/>
      <c r="F3" s="19"/>
      <c r="G3" s="1"/>
      <c r="H3" s="1"/>
      <c r="I3" s="1"/>
    </row>
    <row r="4" spans="1:9" ht="18">
      <c r="A4" s="20"/>
      <c r="B4" s="21"/>
      <c r="C4" s="21"/>
      <c r="D4" s="21"/>
      <c r="E4" s="21"/>
      <c r="F4" s="21"/>
      <c r="G4" s="21"/>
      <c r="H4" s="21"/>
      <c r="I4" s="21"/>
    </row>
    <row r="5" ht="12.75">
      <c r="E5" t="s">
        <v>1</v>
      </c>
    </row>
    <row r="6" spans="1:6" ht="12.75">
      <c r="A6" s="22"/>
      <c r="B6" s="23" t="s">
        <v>2</v>
      </c>
      <c r="C6" s="25" t="s">
        <v>3</v>
      </c>
      <c r="D6" s="24"/>
      <c r="E6" s="24"/>
      <c r="F6" s="24"/>
    </row>
    <row r="7" spans="1:6" ht="28.5" customHeight="1">
      <c r="A7" s="22"/>
      <c r="B7" s="24"/>
      <c r="C7" s="26"/>
      <c r="D7" s="4" t="s">
        <v>4</v>
      </c>
      <c r="E7" s="5" t="s">
        <v>5</v>
      </c>
      <c r="F7" s="5" t="s">
        <v>6</v>
      </c>
    </row>
    <row r="8" spans="1:6" ht="18">
      <c r="A8" s="6"/>
      <c r="B8" s="11">
        <v>10000000</v>
      </c>
      <c r="C8" s="12" t="s">
        <v>7</v>
      </c>
      <c r="D8" s="13">
        <v>21929900</v>
      </c>
      <c r="E8" s="13">
        <v>22059945.049999997</v>
      </c>
      <c r="F8" s="13">
        <f aca="true" t="shared" si="0" ref="F8:F39">IF(D8=0,0,E8/D8*100)</f>
        <v>100.59300338806834</v>
      </c>
    </row>
    <row r="9" spans="1:6" ht="45">
      <c r="A9" s="6"/>
      <c r="B9" s="7">
        <v>11000000</v>
      </c>
      <c r="C9" s="8" t="s">
        <v>8</v>
      </c>
      <c r="D9" s="9">
        <v>21877900</v>
      </c>
      <c r="E9" s="9">
        <v>21999226.639999997</v>
      </c>
      <c r="F9" s="9">
        <f t="shared" si="0"/>
        <v>100.55456254942202</v>
      </c>
    </row>
    <row r="10" spans="1:6" ht="15">
      <c r="A10" s="6"/>
      <c r="B10" s="7">
        <v>11010000</v>
      </c>
      <c r="C10" s="8" t="s">
        <v>9</v>
      </c>
      <c r="D10" s="9">
        <v>21877900</v>
      </c>
      <c r="E10" s="9">
        <v>21999226.639999997</v>
      </c>
      <c r="F10" s="9">
        <f t="shared" si="0"/>
        <v>100.55456254942202</v>
      </c>
    </row>
    <row r="11" spans="1:6" ht="60">
      <c r="A11" s="6"/>
      <c r="B11" s="7">
        <v>11010100</v>
      </c>
      <c r="C11" s="8" t="s">
        <v>10</v>
      </c>
      <c r="D11" s="9">
        <v>17462900</v>
      </c>
      <c r="E11" s="9">
        <v>17938815.86</v>
      </c>
      <c r="F11" s="9">
        <f t="shared" si="0"/>
        <v>102.72529682927807</v>
      </c>
    </row>
    <row r="12" spans="1:6" ht="90">
      <c r="A12" s="6"/>
      <c r="B12" s="7">
        <v>11010200</v>
      </c>
      <c r="C12" s="8" t="s">
        <v>11</v>
      </c>
      <c r="D12" s="9">
        <v>2340000</v>
      </c>
      <c r="E12" s="9">
        <v>2533978.55</v>
      </c>
      <c r="F12" s="9">
        <f t="shared" si="0"/>
        <v>108.28968162393163</v>
      </c>
    </row>
    <row r="13" spans="1:6" ht="60">
      <c r="A13" s="6"/>
      <c r="B13" s="7">
        <v>11010400</v>
      </c>
      <c r="C13" s="8" t="s">
        <v>12</v>
      </c>
      <c r="D13" s="9">
        <v>1600000</v>
      </c>
      <c r="E13" s="9">
        <v>1085688.36</v>
      </c>
      <c r="F13" s="9">
        <f t="shared" si="0"/>
        <v>67.8555225</v>
      </c>
    </row>
    <row r="14" spans="1:6" ht="45">
      <c r="A14" s="6"/>
      <c r="B14" s="7">
        <v>11010500</v>
      </c>
      <c r="C14" s="8" t="s">
        <v>13</v>
      </c>
      <c r="D14" s="9">
        <v>475000</v>
      </c>
      <c r="E14" s="9">
        <v>440743.87</v>
      </c>
      <c r="F14" s="9">
        <f t="shared" si="0"/>
        <v>92.78818315789474</v>
      </c>
    </row>
    <row r="15" spans="1:6" ht="30">
      <c r="A15" s="6"/>
      <c r="B15" s="7">
        <v>13000000</v>
      </c>
      <c r="C15" s="8" t="s">
        <v>14</v>
      </c>
      <c r="D15" s="9">
        <v>52000</v>
      </c>
      <c r="E15" s="9">
        <v>60718.41</v>
      </c>
      <c r="F15" s="9">
        <f t="shared" si="0"/>
        <v>116.76617307692308</v>
      </c>
    </row>
    <row r="16" spans="1:6" ht="30">
      <c r="A16" s="6"/>
      <c r="B16" s="7">
        <v>13010000</v>
      </c>
      <c r="C16" s="8" t="s">
        <v>15</v>
      </c>
      <c r="D16" s="9">
        <v>0</v>
      </c>
      <c r="E16" s="9">
        <v>33933.94</v>
      </c>
      <c r="F16" s="9">
        <f t="shared" si="0"/>
        <v>0</v>
      </c>
    </row>
    <row r="17" spans="1:6" ht="60">
      <c r="A17" s="6"/>
      <c r="B17" s="7">
        <v>13010100</v>
      </c>
      <c r="C17" s="8" t="s">
        <v>16</v>
      </c>
      <c r="D17" s="9">
        <v>0</v>
      </c>
      <c r="E17" s="9">
        <v>33933.94</v>
      </c>
      <c r="F17" s="9">
        <f t="shared" si="0"/>
        <v>0</v>
      </c>
    </row>
    <row r="18" spans="1:6" ht="15">
      <c r="A18" s="6"/>
      <c r="B18" s="7">
        <v>13030000</v>
      </c>
      <c r="C18" s="8" t="s">
        <v>17</v>
      </c>
      <c r="D18" s="9">
        <v>52000</v>
      </c>
      <c r="E18" s="9">
        <v>26784.47</v>
      </c>
      <c r="F18" s="9">
        <f t="shared" si="0"/>
        <v>51.508596153846156</v>
      </c>
    </row>
    <row r="19" spans="1:6" ht="30">
      <c r="A19" s="6"/>
      <c r="B19" s="7">
        <v>13030800</v>
      </c>
      <c r="C19" s="8" t="s">
        <v>18</v>
      </c>
      <c r="D19" s="9">
        <v>52000</v>
      </c>
      <c r="E19" s="9">
        <v>26784.47</v>
      </c>
      <c r="F19" s="9">
        <f t="shared" si="0"/>
        <v>51.508596153846156</v>
      </c>
    </row>
    <row r="20" spans="1:6" ht="15">
      <c r="A20" s="6"/>
      <c r="B20" s="7">
        <v>20000000</v>
      </c>
      <c r="C20" s="8" t="s">
        <v>19</v>
      </c>
      <c r="D20" s="9">
        <v>368165</v>
      </c>
      <c r="E20" s="9">
        <v>598253.33</v>
      </c>
      <c r="F20" s="9">
        <f t="shared" si="0"/>
        <v>162.49598142137356</v>
      </c>
    </row>
    <row r="21" spans="1:6" ht="30">
      <c r="A21" s="6"/>
      <c r="B21" s="7">
        <v>21000000</v>
      </c>
      <c r="C21" s="8" t="s">
        <v>20</v>
      </c>
      <c r="D21" s="9">
        <v>0</v>
      </c>
      <c r="E21" s="9">
        <v>17412.58</v>
      </c>
      <c r="F21" s="9">
        <f t="shared" si="0"/>
        <v>0</v>
      </c>
    </row>
    <row r="22" spans="1:6" ht="15">
      <c r="A22" s="6"/>
      <c r="B22" s="7">
        <v>21080000</v>
      </c>
      <c r="C22" s="8" t="s">
        <v>21</v>
      </c>
      <c r="D22" s="9">
        <v>0</v>
      </c>
      <c r="E22" s="9">
        <v>17412.58</v>
      </c>
      <c r="F22" s="9">
        <f t="shared" si="0"/>
        <v>0</v>
      </c>
    </row>
    <row r="23" spans="1:6" ht="15">
      <c r="A23" s="6"/>
      <c r="B23" s="7">
        <v>21080500</v>
      </c>
      <c r="C23" s="8" t="s">
        <v>22</v>
      </c>
      <c r="D23" s="9">
        <v>0</v>
      </c>
      <c r="E23" s="9">
        <v>17412.58</v>
      </c>
      <c r="F23" s="9">
        <f t="shared" si="0"/>
        <v>0</v>
      </c>
    </row>
    <row r="24" spans="1:6" ht="45">
      <c r="A24" s="6"/>
      <c r="B24" s="7">
        <v>22000000</v>
      </c>
      <c r="C24" s="8" t="s">
        <v>23</v>
      </c>
      <c r="D24" s="9">
        <v>367000</v>
      </c>
      <c r="E24" s="9">
        <v>560495.99</v>
      </c>
      <c r="F24" s="9">
        <f t="shared" si="0"/>
        <v>152.7237029972752</v>
      </c>
    </row>
    <row r="25" spans="1:6" ht="30">
      <c r="A25" s="6"/>
      <c r="B25" s="7">
        <v>22010000</v>
      </c>
      <c r="C25" s="8" t="s">
        <v>24</v>
      </c>
      <c r="D25" s="9">
        <v>202000</v>
      </c>
      <c r="E25" s="9">
        <v>300468.8</v>
      </c>
      <c r="F25" s="9">
        <f t="shared" si="0"/>
        <v>148.7469306930693</v>
      </c>
    </row>
    <row r="26" spans="1:6" ht="60">
      <c r="A26" s="6"/>
      <c r="B26" s="7">
        <v>22010300</v>
      </c>
      <c r="C26" s="8" t="s">
        <v>25</v>
      </c>
      <c r="D26" s="9">
        <v>22000</v>
      </c>
      <c r="E26" s="9">
        <v>41301</v>
      </c>
      <c r="F26" s="9">
        <f t="shared" si="0"/>
        <v>187.7318181818182</v>
      </c>
    </row>
    <row r="27" spans="1:6" ht="45">
      <c r="A27" s="6"/>
      <c r="B27" s="7">
        <v>22012600</v>
      </c>
      <c r="C27" s="8" t="s">
        <v>26</v>
      </c>
      <c r="D27" s="9">
        <v>180000</v>
      </c>
      <c r="E27" s="9">
        <v>259167.8</v>
      </c>
      <c r="F27" s="9">
        <f t="shared" si="0"/>
        <v>143.9821111111111</v>
      </c>
    </row>
    <row r="28" spans="1:6" ht="60">
      <c r="A28" s="6"/>
      <c r="B28" s="7">
        <v>22080000</v>
      </c>
      <c r="C28" s="8" t="s">
        <v>27</v>
      </c>
      <c r="D28" s="9">
        <v>165000</v>
      </c>
      <c r="E28" s="9">
        <v>256621.19</v>
      </c>
      <c r="F28" s="9">
        <f t="shared" si="0"/>
        <v>155.52799393939395</v>
      </c>
    </row>
    <row r="29" spans="1:6" ht="60">
      <c r="A29" s="6"/>
      <c r="B29" s="7">
        <v>22080400</v>
      </c>
      <c r="C29" s="8" t="s">
        <v>28</v>
      </c>
      <c r="D29" s="9">
        <v>165000</v>
      </c>
      <c r="E29" s="9">
        <v>256621.19</v>
      </c>
      <c r="F29" s="9">
        <f t="shared" si="0"/>
        <v>155.52799393939395</v>
      </c>
    </row>
    <row r="30" spans="1:6" ht="120">
      <c r="A30" s="6"/>
      <c r="B30" s="7">
        <v>22130000</v>
      </c>
      <c r="C30" s="8" t="s">
        <v>29</v>
      </c>
      <c r="D30" s="9">
        <v>0</v>
      </c>
      <c r="E30" s="9">
        <v>3406</v>
      </c>
      <c r="F30" s="9">
        <f t="shared" si="0"/>
        <v>0</v>
      </c>
    </row>
    <row r="31" spans="1:6" ht="15">
      <c r="A31" s="6"/>
      <c r="B31" s="7">
        <v>24000000</v>
      </c>
      <c r="C31" s="8" t="s">
        <v>30</v>
      </c>
      <c r="D31" s="9">
        <v>1165</v>
      </c>
      <c r="E31" s="9">
        <v>20344.76</v>
      </c>
      <c r="F31" s="9">
        <f t="shared" si="0"/>
        <v>1746.331330472103</v>
      </c>
    </row>
    <row r="32" spans="1:6" ht="15">
      <c r="A32" s="6"/>
      <c r="B32" s="7">
        <v>24060000</v>
      </c>
      <c r="C32" s="8" t="s">
        <v>21</v>
      </c>
      <c r="D32" s="9">
        <v>1165</v>
      </c>
      <c r="E32" s="9">
        <v>20344.76</v>
      </c>
      <c r="F32" s="9">
        <f t="shared" si="0"/>
        <v>1746.331330472103</v>
      </c>
    </row>
    <row r="33" spans="1:6" ht="15">
      <c r="A33" s="6"/>
      <c r="B33" s="7">
        <v>24060300</v>
      </c>
      <c r="C33" s="8" t="s">
        <v>21</v>
      </c>
      <c r="D33" s="9">
        <v>1165</v>
      </c>
      <c r="E33" s="9">
        <v>20344.76</v>
      </c>
      <c r="F33" s="9">
        <f t="shared" si="0"/>
        <v>1746.331330472103</v>
      </c>
    </row>
    <row r="34" spans="1:6" ht="18">
      <c r="A34" s="6"/>
      <c r="B34" s="14">
        <v>40000000</v>
      </c>
      <c r="C34" s="15" t="s">
        <v>31</v>
      </c>
      <c r="D34" s="16">
        <v>352673362.54</v>
      </c>
      <c r="E34" s="16">
        <v>340874890.97999996</v>
      </c>
      <c r="F34" s="16">
        <f t="shared" si="0"/>
        <v>96.65456118516411</v>
      </c>
    </row>
    <row r="35" spans="1:6" ht="15">
      <c r="A35" s="6"/>
      <c r="B35" s="7">
        <v>41000000</v>
      </c>
      <c r="C35" s="8" t="s">
        <v>32</v>
      </c>
      <c r="D35" s="9">
        <v>352673362.54</v>
      </c>
      <c r="E35" s="9">
        <v>340874890.97999996</v>
      </c>
      <c r="F35" s="9">
        <f t="shared" si="0"/>
        <v>96.65456118516411</v>
      </c>
    </row>
    <row r="36" spans="1:6" ht="30">
      <c r="A36" s="6"/>
      <c r="B36" s="7">
        <v>41020000</v>
      </c>
      <c r="C36" s="8" t="s">
        <v>33</v>
      </c>
      <c r="D36" s="9">
        <v>24216000</v>
      </c>
      <c r="E36" s="9">
        <v>24216000</v>
      </c>
      <c r="F36" s="9">
        <f t="shared" si="0"/>
        <v>100</v>
      </c>
    </row>
    <row r="37" spans="1:6" ht="15">
      <c r="A37" s="6"/>
      <c r="B37" s="7">
        <v>41020100</v>
      </c>
      <c r="C37" s="8" t="s">
        <v>34</v>
      </c>
      <c r="D37" s="9">
        <v>24216000</v>
      </c>
      <c r="E37" s="9">
        <v>24216000</v>
      </c>
      <c r="F37" s="9">
        <f t="shared" si="0"/>
        <v>100</v>
      </c>
    </row>
    <row r="38" spans="1:6" ht="30">
      <c r="A38" s="6"/>
      <c r="B38" s="7">
        <v>41030000</v>
      </c>
      <c r="C38" s="8" t="s">
        <v>35</v>
      </c>
      <c r="D38" s="9">
        <v>79413600</v>
      </c>
      <c r="E38" s="9">
        <v>77913600</v>
      </c>
      <c r="F38" s="9">
        <f t="shared" si="0"/>
        <v>98.11115476442322</v>
      </c>
    </row>
    <row r="39" spans="1:6" ht="30">
      <c r="A39" s="6"/>
      <c r="B39" s="7">
        <v>41033900</v>
      </c>
      <c r="C39" s="8" t="s">
        <v>36</v>
      </c>
      <c r="D39" s="9">
        <v>60312500</v>
      </c>
      <c r="E39" s="9">
        <v>60312500</v>
      </c>
      <c r="F39" s="9">
        <f t="shared" si="0"/>
        <v>100</v>
      </c>
    </row>
    <row r="40" spans="1:6" ht="30">
      <c r="A40" s="6"/>
      <c r="B40" s="7">
        <v>41034200</v>
      </c>
      <c r="C40" s="8" t="s">
        <v>37</v>
      </c>
      <c r="D40" s="9">
        <v>16726100</v>
      </c>
      <c r="E40" s="9">
        <v>16726100</v>
      </c>
      <c r="F40" s="9">
        <f aca="true" t="shared" si="1" ref="F40:F58">IF(D40=0,0,E40/D40*100)</f>
        <v>100</v>
      </c>
    </row>
    <row r="41" spans="1:6" ht="60">
      <c r="A41" s="6"/>
      <c r="B41" s="7">
        <v>41034500</v>
      </c>
      <c r="C41" s="8" t="s">
        <v>38</v>
      </c>
      <c r="D41" s="9">
        <v>2375000</v>
      </c>
      <c r="E41" s="9">
        <v>875000</v>
      </c>
      <c r="F41" s="9">
        <f t="shared" si="1"/>
        <v>36.84210526315789</v>
      </c>
    </row>
    <row r="42" spans="1:6" ht="30">
      <c r="A42" s="6"/>
      <c r="B42" s="7">
        <v>41040000</v>
      </c>
      <c r="C42" s="8" t="s">
        <v>39</v>
      </c>
      <c r="D42" s="9">
        <v>15488300</v>
      </c>
      <c r="E42" s="9">
        <v>15928300</v>
      </c>
      <c r="F42" s="9">
        <f t="shared" si="1"/>
        <v>102.84085406403543</v>
      </c>
    </row>
    <row r="43" spans="1:6" ht="90">
      <c r="A43" s="6"/>
      <c r="B43" s="7">
        <v>41040200</v>
      </c>
      <c r="C43" s="8" t="s">
        <v>40</v>
      </c>
      <c r="D43" s="9">
        <v>15488300</v>
      </c>
      <c r="E43" s="9">
        <v>15928300</v>
      </c>
      <c r="F43" s="9">
        <f t="shared" si="1"/>
        <v>102.84085406403543</v>
      </c>
    </row>
    <row r="44" spans="1:6" ht="30">
      <c r="A44" s="6"/>
      <c r="B44" s="7">
        <v>41050000</v>
      </c>
      <c r="C44" s="8" t="s">
        <v>41</v>
      </c>
      <c r="D44" s="9">
        <v>233555462.54</v>
      </c>
      <c r="E44" s="9">
        <v>222816990.98</v>
      </c>
      <c r="F44" s="9">
        <f t="shared" si="1"/>
        <v>95.40217495098798</v>
      </c>
    </row>
    <row r="45" spans="1:6" ht="120">
      <c r="A45" s="6"/>
      <c r="B45" s="7">
        <v>41050100</v>
      </c>
      <c r="C45" s="8" t="s">
        <v>42</v>
      </c>
      <c r="D45" s="9">
        <v>55883300</v>
      </c>
      <c r="E45" s="9">
        <v>52604384.39</v>
      </c>
      <c r="F45" s="9">
        <f t="shared" si="1"/>
        <v>94.1325662407195</v>
      </c>
    </row>
    <row r="46" spans="1:6" ht="90">
      <c r="A46" s="6"/>
      <c r="B46" s="7">
        <v>41050200</v>
      </c>
      <c r="C46" s="8" t="s">
        <v>43</v>
      </c>
      <c r="D46" s="9">
        <v>2154969.35</v>
      </c>
      <c r="E46" s="9">
        <v>1856970.75</v>
      </c>
      <c r="F46" s="9">
        <f t="shared" si="1"/>
        <v>86.17156202244826</v>
      </c>
    </row>
    <row r="47" spans="1:6" ht="120">
      <c r="A47" s="6"/>
      <c r="B47" s="7">
        <v>41050300</v>
      </c>
      <c r="C47" s="8" t="s">
        <v>44</v>
      </c>
      <c r="D47" s="9">
        <v>121130000</v>
      </c>
      <c r="E47" s="9">
        <v>114203744</v>
      </c>
      <c r="F47" s="9">
        <f t="shared" si="1"/>
        <v>94.28196483117311</v>
      </c>
    </row>
    <row r="48" spans="1:6" ht="120">
      <c r="A48" s="6"/>
      <c r="B48" s="7">
        <v>41050700</v>
      </c>
      <c r="C48" s="8" t="s">
        <v>45</v>
      </c>
      <c r="D48" s="9">
        <v>353500</v>
      </c>
      <c r="E48" s="9">
        <v>353433.38</v>
      </c>
      <c r="F48" s="9">
        <f t="shared" si="1"/>
        <v>99.98115417256011</v>
      </c>
    </row>
    <row r="49" spans="1:6" ht="60">
      <c r="A49" s="6"/>
      <c r="B49" s="7">
        <v>41051000</v>
      </c>
      <c r="C49" s="8" t="s">
        <v>46</v>
      </c>
      <c r="D49" s="9">
        <v>538700</v>
      </c>
      <c r="E49" s="9">
        <v>538700</v>
      </c>
      <c r="F49" s="9">
        <f t="shared" si="1"/>
        <v>100</v>
      </c>
    </row>
    <row r="50" spans="1:6" ht="75">
      <c r="A50" s="6"/>
      <c r="B50" s="7">
        <v>41051200</v>
      </c>
      <c r="C50" s="8" t="s">
        <v>47</v>
      </c>
      <c r="D50" s="9">
        <v>174500</v>
      </c>
      <c r="E50" s="9">
        <v>170850</v>
      </c>
      <c r="F50" s="9">
        <f t="shared" si="1"/>
        <v>97.9083094555874</v>
      </c>
    </row>
    <row r="51" spans="1:6" ht="90">
      <c r="A51" s="6"/>
      <c r="B51" s="7">
        <v>41051400</v>
      </c>
      <c r="C51" s="8" t="s">
        <v>48</v>
      </c>
      <c r="D51" s="9">
        <v>189800</v>
      </c>
      <c r="E51" s="9">
        <v>189800</v>
      </c>
      <c r="F51" s="9">
        <f t="shared" si="1"/>
        <v>100</v>
      </c>
    </row>
    <row r="52" spans="1:6" ht="60">
      <c r="A52" s="6"/>
      <c r="B52" s="7">
        <v>41051500</v>
      </c>
      <c r="C52" s="8" t="s">
        <v>49</v>
      </c>
      <c r="D52" s="9">
        <v>50972800</v>
      </c>
      <c r="E52" s="9">
        <v>50972000</v>
      </c>
      <c r="F52" s="9">
        <f t="shared" si="1"/>
        <v>99.99843053550129</v>
      </c>
    </row>
    <row r="53" spans="1:6" ht="60">
      <c r="A53" s="6"/>
      <c r="B53" s="7">
        <v>41051600</v>
      </c>
      <c r="C53" s="8" t="s">
        <v>50</v>
      </c>
      <c r="D53" s="9">
        <v>19843.19</v>
      </c>
      <c r="E53" s="9">
        <v>19740.4</v>
      </c>
      <c r="F53" s="9">
        <f t="shared" si="1"/>
        <v>99.48198853107793</v>
      </c>
    </row>
    <row r="54" spans="1:6" ht="75">
      <c r="A54" s="6"/>
      <c r="B54" s="7">
        <v>41052000</v>
      </c>
      <c r="C54" s="8" t="s">
        <v>51</v>
      </c>
      <c r="D54" s="9">
        <v>541800</v>
      </c>
      <c r="E54" s="9">
        <v>527710.06</v>
      </c>
      <c r="F54" s="9">
        <f t="shared" si="1"/>
        <v>97.39942045035069</v>
      </c>
    </row>
    <row r="55" spans="1:6" ht="75">
      <c r="A55" s="6"/>
      <c r="B55" s="7">
        <v>41053300</v>
      </c>
      <c r="C55" s="8" t="s">
        <v>52</v>
      </c>
      <c r="D55" s="9">
        <v>934000</v>
      </c>
      <c r="E55" s="9">
        <v>809000</v>
      </c>
      <c r="F55" s="9">
        <f t="shared" si="1"/>
        <v>86.61670235546039</v>
      </c>
    </row>
    <row r="56" spans="1:6" ht="15">
      <c r="A56" s="6"/>
      <c r="B56" s="7">
        <v>41053900</v>
      </c>
      <c r="C56" s="8" t="s">
        <v>53</v>
      </c>
      <c r="D56" s="9">
        <v>662250</v>
      </c>
      <c r="E56" s="9">
        <v>570658</v>
      </c>
      <c r="F56" s="9">
        <f t="shared" si="1"/>
        <v>86.16957342393357</v>
      </c>
    </row>
    <row r="57" spans="1:6" ht="33" customHeight="1">
      <c r="A57" s="17" t="s">
        <v>54</v>
      </c>
      <c r="B57" s="18"/>
      <c r="C57" s="18"/>
      <c r="D57" s="10">
        <v>22298065</v>
      </c>
      <c r="E57" s="10">
        <v>22658198.380000003</v>
      </c>
      <c r="F57" s="10">
        <f t="shared" si="1"/>
        <v>101.61508803566588</v>
      </c>
    </row>
    <row r="58" spans="1:6" ht="27.75" customHeight="1">
      <c r="A58" s="17" t="s">
        <v>56</v>
      </c>
      <c r="B58" s="18"/>
      <c r="C58" s="18"/>
      <c r="D58" s="10">
        <v>374971427.54</v>
      </c>
      <c r="E58" s="10">
        <v>363533089.35999995</v>
      </c>
      <c r="F58" s="10">
        <f t="shared" si="1"/>
        <v>96.94954406125254</v>
      </c>
    </row>
  </sheetData>
  <mergeCells count="8">
    <mergeCell ref="A57:C57"/>
    <mergeCell ref="A58:C58"/>
    <mergeCell ref="B3:F3"/>
    <mergeCell ref="A4:I4"/>
    <mergeCell ref="A6:A7"/>
    <mergeCell ref="B6:B7"/>
    <mergeCell ref="C6:C7"/>
    <mergeCell ref="D6:F6"/>
  </mergeCells>
  <printOptions/>
  <pageMargins left="0.590551181102362" right="0.590551181102362" top="0.393700787401575" bottom="0.393700787401575" header="0" footer="0"/>
  <pageSetup fitToHeight="50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2019-08-08T04:58:15Z</cp:lastPrinted>
  <dcterms:created xsi:type="dcterms:W3CDTF">2019-08-02T10:54:07Z</dcterms:created>
  <dcterms:modified xsi:type="dcterms:W3CDTF">2019-08-08T04:59:27Z</dcterms:modified>
  <cp:category/>
  <cp:version/>
  <cp:contentType/>
  <cp:contentStatus/>
</cp:coreProperties>
</file>