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295" windowHeight="8415" activeTab="0"/>
  </bookViews>
  <sheets>
    <sheet name=" освітній залишок" sheetId="1" r:id="rId1"/>
  </sheets>
  <definedNames>
    <definedName name="_xlnm.Print_Area" localSheetId="0">' освітній залишок'!$A$1:$G$33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<sst xmlns="http://schemas.openxmlformats.org/spreadsheetml/2006/main" count="36" uniqueCount="34">
  <si>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</si>
  <si>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>Назва розпорядника коштів</t>
  </si>
  <si>
    <t>КЕКВ</t>
  </si>
  <si>
    <t>грн.</t>
  </si>
  <si>
    <t>Всього по загальному фонду</t>
  </si>
  <si>
    <t>збільшено</t>
  </si>
  <si>
    <t>Спеціальний фонд</t>
  </si>
  <si>
    <t>Всього по загальному та спеціальному фондах</t>
  </si>
  <si>
    <t xml:space="preserve"> КПКВК</t>
  </si>
  <si>
    <t>Назва КПКВК</t>
  </si>
  <si>
    <t>Назва  КЕКВ</t>
  </si>
  <si>
    <t>06  Управління  освіти, молоді та спорту райдержадміністрації</t>
  </si>
  <si>
    <t xml:space="preserve"> Загальний фнд</t>
  </si>
  <si>
    <t xml:space="preserve"> придбання  будівельних матеріалів </t>
  </si>
  <si>
    <t>Капітальний ремонт інших обєктів</t>
  </si>
  <si>
    <t xml:space="preserve"> Придбання обладнання  довгострокового користування </t>
  </si>
  <si>
    <t>на оновлення матеріально- технічної  бази загальноосвітніх навчальних закладів, а саме:</t>
  </si>
  <si>
    <t xml:space="preserve"> Предмети, матеріали, обладнання та інвентар </t>
  </si>
  <si>
    <t>Спрямування  залишку  освітньої субвенції районного бюджету, який склався на 01.01.2019 року</t>
  </si>
  <si>
    <t xml:space="preserve"> придбання   електронних приладів   для передачі даних (модеми) для загальноосвітних  навчальних закладів </t>
  </si>
  <si>
    <t>оснащення  закладів освіти загальної середньої освіти  засобами навчання з фізики, хімії, біології, навчальними комп'ютерними комплексами з мультимедійними засобами (інтерактивна дошка, мультимедійний проектор, учнівське  комп'ютерне обладнання)</t>
  </si>
  <si>
    <t xml:space="preserve">Всього по спеціальному фонду </t>
  </si>
  <si>
    <t>06 Упраління освіти, молоді та спорту райдержадміністрації</t>
  </si>
  <si>
    <t>капітальний ремонт  систем опалення та теплопостачання  загальноосвітніх навчальних закладів</t>
  </si>
  <si>
    <t>Надання загальної середньої освіти загальноосвітніми навчальними закладами   (в т. ч. школою - дитячим садком, інтернатом при школі), спеціалізованими школами, ліцеями, гімназіями, колегіумами</t>
  </si>
  <si>
    <t>капітальний ремонт (заміна віконних блоків) загальноосвітних навчальних закладів</t>
  </si>
  <si>
    <t xml:space="preserve"> навчальне обладнання  і методичне забезпечення   для   Нової Української Школи </t>
  </si>
  <si>
    <t>Додаток 3</t>
  </si>
  <si>
    <t>0611020</t>
  </si>
  <si>
    <t>капітальний ремонт покрівлі  загальноосвітніх навчальних закладів</t>
  </si>
  <si>
    <t xml:space="preserve"> придбання  учнівських меблів  для загальноосвітніх навчальних закладів</t>
  </si>
  <si>
    <t>Керуюча справами виконавчого апарату  районної ради                                                               Марія  Сарахман</t>
  </si>
  <si>
    <t xml:space="preserve">до   рішення  Коломийської районної ради </t>
  </si>
  <si>
    <t xml:space="preserve">від   31.01.2019 р.   №  591- ХХVI/19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</si>
</sst>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  <numFmt numFmtId="187" formatCode="[$-FC19]d\ mmmm\ yyyy\ &quot;г.&quot;"/>
    <numFmt numFmtId="188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" fontId="4" fillId="32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1" fontId="3" fillId="33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1" fontId="3" fillId="32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5" zoomScaleNormal="75"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G21" sqref="G21"/>
    </sheetView>
  </sheetViews>
  <sheetFormatPr defaultColWidth="9.00390625" defaultRowHeight="12.75"/>
  <cols>
    <col min="1" max="1" width="7.625" style="17" customWidth="1"/>
    <col min="2" max="2" width="27.625" style="15" customWidth="1"/>
    <col min="3" max="3" width="13.25390625" style="15" customWidth="1"/>
    <col min="4" max="4" width="51.25390625" style="15" customWidth="1"/>
    <col min="5" max="5" width="11.625" style="15" customWidth="1"/>
    <col min="6" max="6" width="27.00390625" style="15" customWidth="1"/>
    <col min="7" max="7" width="25.25390625" style="15" customWidth="1"/>
    <col min="8" max="8" width="0.12890625" style="15" customWidth="1"/>
    <col min="9" max="9" width="11.625" style="15" customWidth="1"/>
    <col min="10" max="10" width="12.125" style="15" bestFit="1" customWidth="1"/>
    <col min="11" max="16384" width="9.125" style="15" customWidth="1"/>
  </cols>
  <sheetData>
    <row r="1" ht="13.5" customHeight="1">
      <c r="G1" s="18"/>
    </row>
    <row r="2" spans="2:7" ht="18.75">
      <c r="B2" s="18"/>
      <c r="E2" s="47" t="s">
        <v>27</v>
      </c>
      <c r="F2" s="47"/>
      <c r="G2" s="47"/>
    </row>
    <row r="3" spans="5:7" ht="18.75">
      <c r="E3" s="47" t="s">
        <v>32</v>
      </c>
      <c r="F3" s="47"/>
      <c r="G3" s="47"/>
    </row>
    <row r="4" spans="5:7" ht="1.5" customHeight="1">
      <c r="E4" s="47"/>
      <c r="F4" s="47"/>
      <c r="G4" s="47"/>
    </row>
    <row r="5" spans="5:7" ht="26.25" customHeight="1">
      <c r="E5" s="47" t="s">
        <v>33</v>
      </c>
      <c r="F5" s="47"/>
      <c r="G5" s="47"/>
    </row>
    <row r="6" spans="2:6" ht="18.75" customHeight="1" hidden="1">
      <c r="B6" s="18"/>
      <c r="E6" s="7"/>
      <c r="F6" s="7"/>
    </row>
    <row r="7" spans="5:7" ht="15.75" customHeight="1" hidden="1">
      <c r="E7" s="47"/>
      <c r="F7" s="47"/>
      <c r="G7" s="47"/>
    </row>
    <row r="8" spans="5:6" ht="16.5" customHeight="1" hidden="1">
      <c r="E8" s="7"/>
      <c r="F8" s="7"/>
    </row>
    <row r="9" spans="5:6" ht="16.5" customHeight="1" hidden="1">
      <c r="E9" s="7"/>
      <c r="F9" s="7"/>
    </row>
    <row r="10" spans="1:7" ht="33.75" customHeight="1">
      <c r="A10" s="48" t="s">
        <v>18</v>
      </c>
      <c r="B10" s="48"/>
      <c r="C10" s="48"/>
      <c r="D10" s="48"/>
      <c r="E10" s="48"/>
      <c r="F10" s="48"/>
      <c r="G10" s="48"/>
    </row>
    <row r="11" spans="1:7" ht="36" customHeight="1">
      <c r="A11" s="19"/>
      <c r="B11" s="20"/>
      <c r="C11" s="20"/>
      <c r="D11" s="20"/>
      <c r="E11" s="20"/>
      <c r="F11" s="20"/>
      <c r="G11" s="20" t="s">
        <v>3</v>
      </c>
    </row>
    <row r="12" spans="1:7" ht="37.5">
      <c r="A12" s="1" t="s">
        <v>0</v>
      </c>
      <c r="B12" s="2" t="s">
        <v>1</v>
      </c>
      <c r="C12" s="2" t="s">
        <v>8</v>
      </c>
      <c r="D12" s="2" t="s">
        <v>9</v>
      </c>
      <c r="E12" s="2" t="s">
        <v>2</v>
      </c>
      <c r="F12" s="2" t="s">
        <v>10</v>
      </c>
      <c r="G12" s="4" t="s">
        <v>5</v>
      </c>
    </row>
    <row r="13" spans="1:7" ht="37.5" customHeight="1">
      <c r="A13" s="42"/>
      <c r="B13" s="42"/>
      <c r="C13" s="42"/>
      <c r="D13" s="42" t="s">
        <v>12</v>
      </c>
      <c r="E13" s="42"/>
      <c r="F13" s="42"/>
      <c r="G13" s="43"/>
    </row>
    <row r="14" spans="1:7" ht="120" customHeight="1">
      <c r="A14" s="49">
        <v>1</v>
      </c>
      <c r="B14" s="45" t="s">
        <v>11</v>
      </c>
      <c r="C14" s="40" t="s">
        <v>28</v>
      </c>
      <c r="D14" s="33" t="s">
        <v>24</v>
      </c>
      <c r="E14" s="24">
        <v>2110</v>
      </c>
      <c r="F14" s="41" t="s">
        <v>17</v>
      </c>
      <c r="G14" s="39">
        <v>330000</v>
      </c>
    </row>
    <row r="15" spans="1:7" ht="68.25" customHeight="1">
      <c r="A15" s="50"/>
      <c r="B15" s="45"/>
      <c r="C15" s="22"/>
      <c r="D15" s="33" t="s">
        <v>16</v>
      </c>
      <c r="E15" s="5"/>
      <c r="F15" s="3"/>
      <c r="G15" s="10"/>
    </row>
    <row r="16" spans="1:7" ht="48.75" customHeight="1">
      <c r="A16" s="50"/>
      <c r="B16" s="45"/>
      <c r="C16" s="22"/>
      <c r="D16" s="14" t="s">
        <v>30</v>
      </c>
      <c r="E16" s="5"/>
      <c r="F16" s="3"/>
      <c r="G16" s="10">
        <v>150000</v>
      </c>
    </row>
    <row r="17" spans="1:7" ht="59.25" customHeight="1">
      <c r="A17" s="50"/>
      <c r="B17" s="45"/>
      <c r="C17" s="22"/>
      <c r="D17" s="14" t="s">
        <v>19</v>
      </c>
      <c r="E17" s="5"/>
      <c r="F17" s="26"/>
      <c r="G17" s="23">
        <v>150000</v>
      </c>
    </row>
    <row r="18" spans="1:7" ht="25.5" customHeight="1">
      <c r="A18" s="51"/>
      <c r="B18" s="45"/>
      <c r="C18" s="22"/>
      <c r="D18" s="14" t="s">
        <v>13</v>
      </c>
      <c r="E18" s="5"/>
      <c r="F18" s="26"/>
      <c r="G18" s="23">
        <v>30000</v>
      </c>
    </row>
    <row r="19" spans="1:7" ht="27" customHeight="1">
      <c r="A19" s="52" t="s">
        <v>4</v>
      </c>
      <c r="B19" s="53"/>
      <c r="C19" s="53"/>
      <c r="D19" s="53"/>
      <c r="E19" s="54"/>
      <c r="F19" s="25"/>
      <c r="G19" s="13">
        <f>SUM(G14)</f>
        <v>330000</v>
      </c>
    </row>
    <row r="20" spans="1:7" ht="22.5" customHeight="1">
      <c r="A20" s="52" t="s">
        <v>6</v>
      </c>
      <c r="B20" s="53"/>
      <c r="C20" s="53"/>
      <c r="D20" s="53"/>
      <c r="E20" s="53"/>
      <c r="F20" s="53"/>
      <c r="G20" s="54"/>
    </row>
    <row r="21" spans="1:7" ht="119.25" customHeight="1">
      <c r="A21" s="55">
        <v>1</v>
      </c>
      <c r="B21" s="55" t="s">
        <v>22</v>
      </c>
      <c r="C21" s="44" t="s">
        <v>28</v>
      </c>
      <c r="D21" s="1" t="s">
        <v>24</v>
      </c>
      <c r="E21" s="1">
        <v>3110</v>
      </c>
      <c r="F21" s="26" t="s">
        <v>15</v>
      </c>
      <c r="G21" s="34">
        <f>SUM(G22:G23)</f>
        <v>2880000</v>
      </c>
    </row>
    <row r="22" spans="1:7" ht="144" customHeight="1">
      <c r="A22" s="56"/>
      <c r="B22" s="56"/>
      <c r="C22" s="21"/>
      <c r="D22" s="6" t="s">
        <v>20</v>
      </c>
      <c r="E22" s="27"/>
      <c r="F22" s="35"/>
      <c r="G22" s="23">
        <v>2700000</v>
      </c>
    </row>
    <row r="23" spans="1:7" ht="60" customHeight="1">
      <c r="A23" s="56"/>
      <c r="B23" s="56"/>
      <c r="C23" s="21"/>
      <c r="D23" s="6" t="s">
        <v>26</v>
      </c>
      <c r="E23" s="27"/>
      <c r="F23" s="35"/>
      <c r="G23" s="23">
        <v>180000</v>
      </c>
    </row>
    <row r="24" spans="1:7" ht="39" customHeight="1">
      <c r="A24" s="56"/>
      <c r="B24" s="56"/>
      <c r="C24" s="37"/>
      <c r="D24" s="38"/>
      <c r="E24" s="36">
        <v>3132</v>
      </c>
      <c r="F24" s="29" t="s">
        <v>14</v>
      </c>
      <c r="G24" s="28">
        <f>SUM(G25:G27)</f>
        <v>1450000</v>
      </c>
    </row>
    <row r="25" spans="1:7" ht="53.25" customHeight="1">
      <c r="A25" s="56"/>
      <c r="B25" s="56"/>
      <c r="C25" s="21"/>
      <c r="D25" s="6" t="s">
        <v>25</v>
      </c>
      <c r="E25" s="1"/>
      <c r="F25" s="8"/>
      <c r="G25" s="23">
        <v>885000</v>
      </c>
    </row>
    <row r="26" spans="1:7" ht="48" customHeight="1">
      <c r="A26" s="56"/>
      <c r="B26" s="56"/>
      <c r="C26" s="21"/>
      <c r="D26" s="6" t="s">
        <v>29</v>
      </c>
      <c r="E26" s="9"/>
      <c r="F26" s="8"/>
      <c r="G26" s="23">
        <v>150000</v>
      </c>
    </row>
    <row r="27" spans="1:7" ht="72" customHeight="1">
      <c r="A27" s="57"/>
      <c r="B27" s="57"/>
      <c r="C27" s="21"/>
      <c r="D27" s="6" t="s">
        <v>23</v>
      </c>
      <c r="E27" s="9"/>
      <c r="F27" s="8"/>
      <c r="G27" s="23">
        <v>415000</v>
      </c>
    </row>
    <row r="28" spans="1:8" ht="30" customHeight="1">
      <c r="A28" s="30"/>
      <c r="B28" s="52" t="s">
        <v>21</v>
      </c>
      <c r="C28" s="53"/>
      <c r="D28" s="53"/>
      <c r="E28" s="54"/>
      <c r="F28" s="12"/>
      <c r="G28" s="13">
        <f>SUM(G21+G24)</f>
        <v>4330000</v>
      </c>
      <c r="H28" s="13" t="e">
        <f>SUM(#REF!+#REF!)</f>
        <v>#REF!</v>
      </c>
    </row>
    <row r="29" spans="1:10" ht="26.25" customHeight="1">
      <c r="A29" s="58" t="s">
        <v>7</v>
      </c>
      <c r="B29" s="59"/>
      <c r="C29" s="59"/>
      <c r="D29" s="60"/>
      <c r="E29" s="30"/>
      <c r="F29" s="32"/>
      <c r="G29" s="11">
        <f>SUM(G19+G28)</f>
        <v>4660000</v>
      </c>
      <c r="H29" s="16"/>
      <c r="J29" s="16"/>
    </row>
    <row r="30" spans="3:8" ht="0.75" customHeight="1" hidden="1">
      <c r="C30" s="32"/>
      <c r="D30" s="32"/>
      <c r="E30" s="32"/>
      <c r="H30" s="16"/>
    </row>
    <row r="31" spans="1:10" ht="64.5" customHeight="1">
      <c r="A31" s="46" t="s">
        <v>31</v>
      </c>
      <c r="B31" s="46"/>
      <c r="C31" s="46"/>
      <c r="D31" s="46"/>
      <c r="E31" s="46"/>
      <c r="F31" s="46"/>
      <c r="G31" s="46"/>
      <c r="J31" s="16"/>
    </row>
    <row r="32" spans="3:5" ht="18.75">
      <c r="C32" s="31"/>
      <c r="D32" s="31"/>
      <c r="E32" s="31"/>
    </row>
    <row r="34" ht="18.75">
      <c r="H34" s="16"/>
    </row>
    <row r="37" ht="19.5" customHeight="1"/>
  </sheetData>
  <sheetProtection/>
  <mergeCells count="15">
    <mergeCell ref="A31:G31"/>
    <mergeCell ref="B14:B18"/>
    <mergeCell ref="A14:A18"/>
    <mergeCell ref="A19:E19"/>
    <mergeCell ref="B28:E28"/>
    <mergeCell ref="B21:B27"/>
    <mergeCell ref="A21:A27"/>
    <mergeCell ref="A20:G20"/>
    <mergeCell ref="A29:D29"/>
    <mergeCell ref="E2:G2"/>
    <mergeCell ref="E3:G3"/>
    <mergeCell ref="E4:G4"/>
    <mergeCell ref="E5:G5"/>
    <mergeCell ref="E7:G7"/>
    <mergeCell ref="A10:G10"/>
  </mergeCells>
  <printOptions/>
  <pageMargins left="0.25" right="0.25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ФинУпр</cp:lastModifiedBy>
  <cp:lastPrinted>2019-02-04T08:51:30Z</cp:lastPrinted>
  <dcterms:created xsi:type="dcterms:W3CDTF">2007-10-24T12:24:22Z</dcterms:created>
  <dcterms:modified xsi:type="dcterms:W3CDTF">2019-02-06T14:36:38Z</dcterms:modified>
  <cp:category/>
  <cp:version/>
  <cp:contentType/>
  <cp:contentStatus/>
</cp:coreProperties>
</file>