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450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<sst xmlns="http://schemas.openxmlformats.org/spreadsheetml/2006/main" count="45" uniqueCount="43">
  <si>
    <t>ККД</t>
  </si>
  <si>
    <t>Доходи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</si>
  <si>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</si>
  <si>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</si>
  <si>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</si>
  <si>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</si>
  <si>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</si>
  <si>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</si>
  <si>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</si>
  <si>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</si>
  <si>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</si>
  <si>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</si>
  <si>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</si>
  <si>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</si>
  <si>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</si>
  <si>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</si>
  <si>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</si>
  <si>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</si>
  <si>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</si>
  <si>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</si>
  <si>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</si>
  <si>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</si>
  <si>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</si>
  <si>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</si>
  <si>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</si>
  <si>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</si>
  <si>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</si>
  <si>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</si>
  <si>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</si>
  <si>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</si>
  <si>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</si>
  <si>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</si>
  <si>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</si>
  <si>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</si>
  <si>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</si>
  <si>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без урахування трансферт</t>
  </si>
  <si>
    <t>Всього</t>
  </si>
  <si>
    <t xml:space="preserve">  Інформація про надходження  коштів  до районного бюджету</t>
  </si>
  <si>
    <t>ЗАГАЛЬНИЙ ФОНД</t>
  </si>
  <si>
    <t xml:space="preserve"> Уточн. план на рік</t>
  </si>
  <si>
    <t xml:space="preserve"> Уточ.пл. на період</t>
  </si>
  <si>
    <t>Відхилення +/-</t>
  </si>
  <si>
    <t xml:space="preserve"> станом на 25.08.2015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</si>
</sst>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0.0"/>
  </numFmts>
  <fonts count="20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64" fontId="17" fillId="24" borderId="10" xfId="0" applyNumberFormat="1" applyFont="1" applyFill="1" applyBorder="1" applyAlignment="1">
      <alignment horizontal="center" vertical="center"/>
    </xf>
    <xf numFmtId="165" fontId="17" fillId="24" borderId="10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2.7109375" style="2" customWidth="1"/>
    <col min="2" max="2" width="53.28125" style="8" customWidth="1"/>
    <col min="3" max="6" width="14.7109375" style="2" customWidth="1"/>
    <col min="7" max="16384" width="9.140625" style="2" customWidth="1"/>
  </cols>
  <sheetData>
    <row r="1" spans="1:10" ht="15">
      <c r="A1" s="11" t="s">
        <v>37</v>
      </c>
      <c r="B1" s="11"/>
      <c r="C1" s="11"/>
      <c r="D1" s="11"/>
      <c r="E1" s="11"/>
      <c r="F1" s="11"/>
      <c r="G1" s="11"/>
      <c r="H1" s="1"/>
      <c r="I1" s="1"/>
      <c r="J1" s="1"/>
    </row>
    <row r="2" spans="1:10" ht="15">
      <c r="A2" s="11" t="s">
        <v>42</v>
      </c>
      <c r="B2" s="11"/>
      <c r="C2" s="11"/>
      <c r="D2" s="11"/>
      <c r="E2" s="11"/>
      <c r="F2" s="11"/>
      <c r="G2" s="11"/>
      <c r="H2" s="1"/>
      <c r="I2" s="1"/>
      <c r="J2" s="1"/>
    </row>
    <row r="3" spans="1:10" ht="15">
      <c r="A3" s="11" t="s">
        <v>38</v>
      </c>
      <c r="B3" s="11"/>
      <c r="C3" s="11"/>
      <c r="D3" s="11"/>
      <c r="E3" s="11"/>
      <c r="F3" s="11"/>
      <c r="G3" s="11"/>
      <c r="H3" s="1"/>
      <c r="I3" s="1"/>
      <c r="J3" s="1"/>
    </row>
    <row r="5" spans="1:7" ht="15">
      <c r="A5" s="14" t="s">
        <v>0</v>
      </c>
      <c r="B5" s="16" t="s">
        <v>1</v>
      </c>
      <c r="C5" s="18"/>
      <c r="D5" s="18"/>
      <c r="E5" s="18"/>
      <c r="F5" s="18"/>
      <c r="G5" s="18"/>
    </row>
    <row r="6" spans="1:7" ht="28.5" customHeight="1">
      <c r="A6" s="15"/>
      <c r="B6" s="17"/>
      <c r="C6" s="3" t="s">
        <v>39</v>
      </c>
      <c r="D6" s="3" t="s">
        <v>40</v>
      </c>
      <c r="E6" s="3" t="s">
        <v>2</v>
      </c>
      <c r="F6" s="3" t="s">
        <v>41</v>
      </c>
      <c r="G6" s="3" t="s">
        <v>3</v>
      </c>
    </row>
    <row r="7" spans="1:7" ht="15">
      <c r="A7" s="10">
        <v>10000000</v>
      </c>
      <c r="B7" s="9" t="s">
        <v>4</v>
      </c>
      <c r="C7" s="4">
        <v>22157000</v>
      </c>
      <c r="D7" s="4">
        <v>14545800</v>
      </c>
      <c r="E7" s="4">
        <v>14463243.61</v>
      </c>
      <c r="F7" s="4">
        <f aca="true" t="shared" si="0" ref="F7:F41">E7-D7</f>
        <v>-82556.3900000006</v>
      </c>
      <c r="G7" s="5">
        <f aca="true" t="shared" si="1" ref="G7:G41">IF(D7=0,0,E7/D7*100)</f>
        <v>99.43243829834041</v>
      </c>
    </row>
    <row r="8" spans="1:7" ht="30">
      <c r="A8" s="10">
        <v>11000000</v>
      </c>
      <c r="B8" s="9" t="s">
        <v>5</v>
      </c>
      <c r="C8" s="4">
        <v>22157000</v>
      </c>
      <c r="D8" s="4">
        <v>14545800</v>
      </c>
      <c r="E8" s="4">
        <v>14463243.61</v>
      </c>
      <c r="F8" s="4">
        <f t="shared" si="0"/>
        <v>-82556.3900000006</v>
      </c>
      <c r="G8" s="5">
        <f t="shared" si="1"/>
        <v>99.43243829834041</v>
      </c>
    </row>
    <row r="9" spans="1:7" ht="15">
      <c r="A9" s="10">
        <v>11010000</v>
      </c>
      <c r="B9" s="9" t="s">
        <v>6</v>
      </c>
      <c r="C9" s="4">
        <v>22157000</v>
      </c>
      <c r="D9" s="4">
        <v>14545800</v>
      </c>
      <c r="E9" s="4">
        <v>14463243.61</v>
      </c>
      <c r="F9" s="4">
        <f t="shared" si="0"/>
        <v>-82556.3900000006</v>
      </c>
      <c r="G9" s="5">
        <f t="shared" si="1"/>
        <v>99.43243829834041</v>
      </c>
    </row>
    <row r="10" spans="1:7" ht="45">
      <c r="A10" s="10">
        <v>11010100</v>
      </c>
      <c r="B10" s="9" t="s">
        <v>7</v>
      </c>
      <c r="C10" s="4">
        <v>20096400</v>
      </c>
      <c r="D10" s="4">
        <v>13479700</v>
      </c>
      <c r="E10" s="4">
        <v>13276690.02</v>
      </c>
      <c r="F10" s="4">
        <f t="shared" si="0"/>
        <v>-203009.98000000045</v>
      </c>
      <c r="G10" s="5">
        <f t="shared" si="1"/>
        <v>98.49395772902957</v>
      </c>
    </row>
    <row r="11" spans="1:7" ht="75">
      <c r="A11" s="10">
        <v>11010200</v>
      </c>
      <c r="B11" s="9" t="s">
        <v>8</v>
      </c>
      <c r="C11" s="4">
        <v>497600</v>
      </c>
      <c r="D11" s="4">
        <v>345064</v>
      </c>
      <c r="E11" s="4">
        <v>364449.93</v>
      </c>
      <c r="F11" s="4">
        <f t="shared" si="0"/>
        <v>19385.929999999993</v>
      </c>
      <c r="G11" s="5">
        <f t="shared" si="1"/>
        <v>105.61806795261168</v>
      </c>
    </row>
    <row r="12" spans="1:7" ht="45">
      <c r="A12" s="10">
        <v>11010400</v>
      </c>
      <c r="B12" s="9" t="s">
        <v>9</v>
      </c>
      <c r="C12" s="4">
        <v>1100500</v>
      </c>
      <c r="D12" s="4">
        <v>318500</v>
      </c>
      <c r="E12" s="4">
        <v>365621.06</v>
      </c>
      <c r="F12" s="4">
        <f t="shared" si="0"/>
        <v>47121.06</v>
      </c>
      <c r="G12" s="5">
        <f t="shared" si="1"/>
        <v>114.79468131868131</v>
      </c>
    </row>
    <row r="13" spans="1:7" ht="45">
      <c r="A13" s="10">
        <v>11010500</v>
      </c>
      <c r="B13" s="9" t="s">
        <v>10</v>
      </c>
      <c r="C13" s="4">
        <v>456600</v>
      </c>
      <c r="D13" s="4">
        <v>398600</v>
      </c>
      <c r="E13" s="4">
        <v>455362.94</v>
      </c>
      <c r="F13" s="4">
        <f t="shared" si="0"/>
        <v>56762.94</v>
      </c>
      <c r="G13" s="5">
        <f t="shared" si="1"/>
        <v>114.24057701956849</v>
      </c>
    </row>
    <row r="14" spans="1:7" ht="60">
      <c r="A14" s="10">
        <v>11010900</v>
      </c>
      <c r="B14" s="9" t="s">
        <v>11</v>
      </c>
      <c r="C14" s="4">
        <v>5900</v>
      </c>
      <c r="D14" s="4">
        <v>3936</v>
      </c>
      <c r="E14" s="4">
        <v>1119.66</v>
      </c>
      <c r="F14" s="4">
        <f t="shared" si="0"/>
        <v>-2816.34</v>
      </c>
      <c r="G14" s="5">
        <f t="shared" si="1"/>
        <v>28.446646341463417</v>
      </c>
    </row>
    <row r="15" spans="1:7" ht="15">
      <c r="A15" s="10">
        <v>20000000</v>
      </c>
      <c r="B15" s="9" t="s">
        <v>12</v>
      </c>
      <c r="C15" s="4">
        <v>56700</v>
      </c>
      <c r="D15" s="4">
        <v>42200</v>
      </c>
      <c r="E15" s="4">
        <v>89365.47</v>
      </c>
      <c r="F15" s="4">
        <f t="shared" si="0"/>
        <v>47165.47</v>
      </c>
      <c r="G15" s="5">
        <f t="shared" si="1"/>
        <v>211.76651658767773</v>
      </c>
    </row>
    <row r="16" spans="1:7" ht="15">
      <c r="A16" s="10">
        <v>21000000</v>
      </c>
      <c r="B16" s="9" t="s">
        <v>13</v>
      </c>
      <c r="C16" s="4">
        <v>1500</v>
      </c>
      <c r="D16" s="4">
        <v>1000</v>
      </c>
      <c r="E16" s="4">
        <v>50041.35</v>
      </c>
      <c r="F16" s="4">
        <f t="shared" si="0"/>
        <v>49041.35</v>
      </c>
      <c r="G16" s="5">
        <f t="shared" si="1"/>
        <v>5004.135</v>
      </c>
    </row>
    <row r="17" spans="1:7" ht="15">
      <c r="A17" s="10">
        <v>21080000</v>
      </c>
      <c r="B17" s="9" t="s">
        <v>14</v>
      </c>
      <c r="C17" s="4">
        <v>1500</v>
      </c>
      <c r="D17" s="4">
        <v>1000</v>
      </c>
      <c r="E17" s="4">
        <v>50041.35</v>
      </c>
      <c r="F17" s="4">
        <f t="shared" si="0"/>
        <v>49041.35</v>
      </c>
      <c r="G17" s="5">
        <f t="shared" si="1"/>
        <v>5004.135</v>
      </c>
    </row>
    <row r="18" spans="1:7" ht="15">
      <c r="A18" s="10">
        <v>21080500</v>
      </c>
      <c r="B18" s="9" t="s">
        <v>15</v>
      </c>
      <c r="C18" s="4">
        <v>1500</v>
      </c>
      <c r="D18" s="4">
        <v>1000</v>
      </c>
      <c r="E18" s="4">
        <v>50041.35</v>
      </c>
      <c r="F18" s="4">
        <f t="shared" si="0"/>
        <v>49041.35</v>
      </c>
      <c r="G18" s="5">
        <f t="shared" si="1"/>
        <v>5004.135</v>
      </c>
    </row>
    <row r="19" spans="1:7" ht="30">
      <c r="A19" s="10">
        <v>22000000</v>
      </c>
      <c r="B19" s="9" t="s">
        <v>16</v>
      </c>
      <c r="C19" s="4">
        <v>35200</v>
      </c>
      <c r="D19" s="4">
        <v>28200</v>
      </c>
      <c r="E19" s="4">
        <v>30388.5</v>
      </c>
      <c r="F19" s="4">
        <f t="shared" si="0"/>
        <v>2188.5</v>
      </c>
      <c r="G19" s="5">
        <f t="shared" si="1"/>
        <v>107.76063829787235</v>
      </c>
    </row>
    <row r="20" spans="1:7" ht="45">
      <c r="A20" s="10">
        <v>22080000</v>
      </c>
      <c r="B20" s="9" t="s">
        <v>17</v>
      </c>
      <c r="C20" s="4">
        <v>35200</v>
      </c>
      <c r="D20" s="4">
        <v>28200</v>
      </c>
      <c r="E20" s="4">
        <v>30388.5</v>
      </c>
      <c r="F20" s="4">
        <f t="shared" si="0"/>
        <v>2188.5</v>
      </c>
      <c r="G20" s="5">
        <f t="shared" si="1"/>
        <v>107.76063829787235</v>
      </c>
    </row>
    <row r="21" spans="1:7" ht="45">
      <c r="A21" s="10">
        <v>22080400</v>
      </c>
      <c r="B21" s="9" t="s">
        <v>18</v>
      </c>
      <c r="C21" s="4">
        <v>35200</v>
      </c>
      <c r="D21" s="4">
        <v>28200</v>
      </c>
      <c r="E21" s="4">
        <v>30388.5</v>
      </c>
      <c r="F21" s="4">
        <f t="shared" si="0"/>
        <v>2188.5</v>
      </c>
      <c r="G21" s="5">
        <f t="shared" si="1"/>
        <v>107.76063829787235</v>
      </c>
    </row>
    <row r="22" spans="1:7" ht="15">
      <c r="A22" s="10">
        <v>24000000</v>
      </c>
      <c r="B22" s="9" t="s">
        <v>19</v>
      </c>
      <c r="C22" s="4">
        <v>20000</v>
      </c>
      <c r="D22" s="4">
        <v>13000</v>
      </c>
      <c r="E22" s="4">
        <v>8935.62</v>
      </c>
      <c r="F22" s="4">
        <f t="shared" si="0"/>
        <v>-4064.379999999999</v>
      </c>
      <c r="G22" s="5">
        <f t="shared" si="1"/>
        <v>68.73553846153847</v>
      </c>
    </row>
    <row r="23" spans="1:7" ht="15">
      <c r="A23" s="10">
        <v>24060000</v>
      </c>
      <c r="B23" s="9" t="s">
        <v>14</v>
      </c>
      <c r="C23" s="4">
        <v>20000</v>
      </c>
      <c r="D23" s="4">
        <v>13000</v>
      </c>
      <c r="E23" s="4">
        <v>8935.62</v>
      </c>
      <c r="F23" s="4">
        <f t="shared" si="0"/>
        <v>-4064.379999999999</v>
      </c>
      <c r="G23" s="5">
        <f t="shared" si="1"/>
        <v>68.73553846153847</v>
      </c>
    </row>
    <row r="24" spans="1:7" ht="15">
      <c r="A24" s="10">
        <v>24060300</v>
      </c>
      <c r="B24" s="9" t="s">
        <v>14</v>
      </c>
      <c r="C24" s="4">
        <v>20000</v>
      </c>
      <c r="D24" s="4">
        <v>13000</v>
      </c>
      <c r="E24" s="4">
        <v>8935.62</v>
      </c>
      <c r="F24" s="4">
        <f t="shared" si="0"/>
        <v>-4064.379999999999</v>
      </c>
      <c r="G24" s="5">
        <f t="shared" si="1"/>
        <v>68.73553846153847</v>
      </c>
    </row>
    <row r="25" spans="1:7" ht="15">
      <c r="A25" s="10">
        <v>40000000</v>
      </c>
      <c r="B25" s="9" t="s">
        <v>20</v>
      </c>
      <c r="C25" s="4">
        <v>416770130</v>
      </c>
      <c r="D25" s="4">
        <v>285223581</v>
      </c>
      <c r="E25" s="4">
        <v>282350776.88</v>
      </c>
      <c r="F25" s="4">
        <f t="shared" si="0"/>
        <v>-2872804.120000005</v>
      </c>
      <c r="G25" s="5">
        <f t="shared" si="1"/>
        <v>98.99278870634473</v>
      </c>
    </row>
    <row r="26" spans="1:7" ht="15">
      <c r="A26" s="10">
        <v>41000000</v>
      </c>
      <c r="B26" s="9" t="s">
        <v>21</v>
      </c>
      <c r="C26" s="4">
        <v>416770130</v>
      </c>
      <c r="D26" s="4">
        <v>285223581</v>
      </c>
      <c r="E26" s="4">
        <v>282350776.88</v>
      </c>
      <c r="F26" s="4">
        <f t="shared" si="0"/>
        <v>-2872804.120000005</v>
      </c>
      <c r="G26" s="5">
        <f t="shared" si="1"/>
        <v>98.99278870634473</v>
      </c>
    </row>
    <row r="27" spans="1:7" ht="15">
      <c r="A27" s="10">
        <v>41020000</v>
      </c>
      <c r="B27" s="9" t="s">
        <v>22</v>
      </c>
      <c r="C27" s="4">
        <v>40922100</v>
      </c>
      <c r="D27" s="4">
        <v>27281600</v>
      </c>
      <c r="E27" s="4">
        <v>26144866.66</v>
      </c>
      <c r="F27" s="4">
        <f t="shared" si="0"/>
        <v>-1136733.3399999999</v>
      </c>
      <c r="G27" s="5">
        <f t="shared" si="1"/>
        <v>95.83333330889684</v>
      </c>
    </row>
    <row r="28" spans="1:7" ht="15">
      <c r="A28" s="10">
        <v>41020100</v>
      </c>
      <c r="B28" s="9" t="s">
        <v>23</v>
      </c>
      <c r="C28" s="4">
        <v>40922100</v>
      </c>
      <c r="D28" s="4">
        <v>27281600</v>
      </c>
      <c r="E28" s="4">
        <v>26144866.66</v>
      </c>
      <c r="F28" s="4">
        <f t="shared" si="0"/>
        <v>-1136733.3399999999</v>
      </c>
      <c r="G28" s="5">
        <f t="shared" si="1"/>
        <v>95.83333330889684</v>
      </c>
    </row>
    <row r="29" spans="1:7" ht="15">
      <c r="A29" s="10">
        <v>41030000</v>
      </c>
      <c r="B29" s="9" t="s">
        <v>24</v>
      </c>
      <c r="C29" s="4">
        <v>375848030</v>
      </c>
      <c r="D29" s="4">
        <v>257941981</v>
      </c>
      <c r="E29" s="4">
        <v>256205910.22</v>
      </c>
      <c r="F29" s="4">
        <f t="shared" si="0"/>
        <v>-1736070.7800000012</v>
      </c>
      <c r="G29" s="5">
        <f t="shared" si="1"/>
        <v>99.32695299413088</v>
      </c>
    </row>
    <row r="30" spans="1:7" ht="45">
      <c r="A30" s="10">
        <v>41030300</v>
      </c>
      <c r="B30" s="9" t="s">
        <v>25</v>
      </c>
      <c r="C30" s="4">
        <v>26969500</v>
      </c>
      <c r="D30" s="4">
        <v>18129542</v>
      </c>
      <c r="E30" s="4">
        <v>18129542</v>
      </c>
      <c r="F30" s="4">
        <f t="shared" si="0"/>
        <v>0</v>
      </c>
      <c r="G30" s="5">
        <f t="shared" si="1"/>
        <v>100</v>
      </c>
    </row>
    <row r="31" spans="1:7" ht="75">
      <c r="A31" s="10">
        <v>41030600</v>
      </c>
      <c r="B31" s="9" t="s">
        <v>26</v>
      </c>
      <c r="C31" s="4">
        <v>129200000</v>
      </c>
      <c r="D31" s="4">
        <v>90711676</v>
      </c>
      <c r="E31" s="4">
        <v>90711676</v>
      </c>
      <c r="F31" s="4">
        <f t="shared" si="0"/>
        <v>0</v>
      </c>
      <c r="G31" s="5">
        <f t="shared" si="1"/>
        <v>100</v>
      </c>
    </row>
    <row r="32" spans="1:7" ht="75">
      <c r="A32" s="10">
        <v>41030800</v>
      </c>
      <c r="B32" s="9" t="s">
        <v>27</v>
      </c>
      <c r="C32" s="4">
        <v>36408500</v>
      </c>
      <c r="D32" s="4">
        <v>16089874</v>
      </c>
      <c r="E32" s="4">
        <v>14829406.56</v>
      </c>
      <c r="F32" s="4">
        <f t="shared" si="0"/>
        <v>-1260467.4399999995</v>
      </c>
      <c r="G32" s="5">
        <f t="shared" si="1"/>
        <v>92.16608259331304</v>
      </c>
    </row>
    <row r="33" spans="1:7" ht="75">
      <c r="A33" s="10">
        <v>41030900</v>
      </c>
      <c r="B33" s="9" t="s">
        <v>28</v>
      </c>
      <c r="C33" s="4">
        <v>2967300</v>
      </c>
      <c r="D33" s="4">
        <v>1747200</v>
      </c>
      <c r="E33" s="4">
        <v>1321765.31</v>
      </c>
      <c r="F33" s="4">
        <f t="shared" si="0"/>
        <v>-425434.68999999994</v>
      </c>
      <c r="G33" s="5">
        <f t="shared" si="1"/>
        <v>75.65048706501832</v>
      </c>
    </row>
    <row r="34" spans="1:7" ht="60">
      <c r="A34" s="10">
        <v>41031000</v>
      </c>
      <c r="B34" s="9" t="s">
        <v>29</v>
      </c>
      <c r="C34" s="4">
        <v>557100</v>
      </c>
      <c r="D34" s="4">
        <v>510259</v>
      </c>
      <c r="E34" s="4">
        <v>510259</v>
      </c>
      <c r="F34" s="4">
        <f t="shared" si="0"/>
        <v>0</v>
      </c>
      <c r="G34" s="5">
        <f t="shared" si="1"/>
        <v>100</v>
      </c>
    </row>
    <row r="35" spans="1:7" ht="30">
      <c r="A35" s="10">
        <v>41033900</v>
      </c>
      <c r="B35" s="9" t="s">
        <v>30</v>
      </c>
      <c r="C35" s="4">
        <v>119533100</v>
      </c>
      <c r="D35" s="4">
        <v>81791400</v>
      </c>
      <c r="E35" s="4">
        <v>81791400</v>
      </c>
      <c r="F35" s="4">
        <f t="shared" si="0"/>
        <v>0</v>
      </c>
      <c r="G35" s="5">
        <f t="shared" si="1"/>
        <v>100</v>
      </c>
    </row>
    <row r="36" spans="1:7" ht="30">
      <c r="A36" s="10">
        <v>41034200</v>
      </c>
      <c r="B36" s="9" t="s">
        <v>31</v>
      </c>
      <c r="C36" s="4">
        <v>59276200</v>
      </c>
      <c r="D36" s="4">
        <v>48119200</v>
      </c>
      <c r="E36" s="4">
        <v>48119200</v>
      </c>
      <c r="F36" s="4">
        <f t="shared" si="0"/>
        <v>0</v>
      </c>
      <c r="G36" s="5">
        <f t="shared" si="1"/>
        <v>100</v>
      </c>
    </row>
    <row r="37" spans="1:7" ht="15">
      <c r="A37" s="10">
        <v>41035000</v>
      </c>
      <c r="B37" s="9" t="s">
        <v>32</v>
      </c>
      <c r="C37" s="4">
        <v>679730</v>
      </c>
      <c r="D37" s="4">
        <v>643830</v>
      </c>
      <c r="E37" s="4">
        <v>623060</v>
      </c>
      <c r="F37" s="4">
        <f t="shared" si="0"/>
        <v>-20770</v>
      </c>
      <c r="G37" s="5">
        <f t="shared" si="1"/>
        <v>96.77399313483373</v>
      </c>
    </row>
    <row r="38" spans="1:7" ht="90">
      <c r="A38" s="10">
        <v>41035800</v>
      </c>
      <c r="B38" s="9" t="s">
        <v>33</v>
      </c>
      <c r="C38" s="4">
        <v>111000</v>
      </c>
      <c r="D38" s="4">
        <v>89000</v>
      </c>
      <c r="E38" s="4">
        <v>59601.35</v>
      </c>
      <c r="F38" s="4">
        <f t="shared" si="0"/>
        <v>-29398.65</v>
      </c>
      <c r="G38" s="5">
        <f t="shared" si="1"/>
        <v>66.96780898876405</v>
      </c>
    </row>
    <row r="39" spans="1:7" ht="75">
      <c r="A39" s="10">
        <v>41039700</v>
      </c>
      <c r="B39" s="9" t="s">
        <v>34</v>
      </c>
      <c r="C39" s="4">
        <v>145600</v>
      </c>
      <c r="D39" s="4">
        <v>110000</v>
      </c>
      <c r="E39" s="4">
        <v>110000</v>
      </c>
      <c r="F39" s="4">
        <f t="shared" si="0"/>
        <v>0</v>
      </c>
      <c r="G39" s="5">
        <f t="shared" si="1"/>
        <v>100</v>
      </c>
    </row>
    <row r="40" spans="1:7" ht="15">
      <c r="A40" s="12" t="s">
        <v>35</v>
      </c>
      <c r="B40" s="13"/>
      <c r="C40" s="6">
        <v>22213700</v>
      </c>
      <c r="D40" s="6">
        <v>14588000</v>
      </c>
      <c r="E40" s="6">
        <v>14552609.079999998</v>
      </c>
      <c r="F40" s="6">
        <f t="shared" si="0"/>
        <v>-35390.92000000179</v>
      </c>
      <c r="G40" s="7">
        <f t="shared" si="1"/>
        <v>99.75739703866189</v>
      </c>
    </row>
    <row r="41" spans="1:7" ht="15">
      <c r="A41" s="12" t="s">
        <v>36</v>
      </c>
      <c r="B41" s="13"/>
      <c r="C41" s="6">
        <v>438983830</v>
      </c>
      <c r="D41" s="6">
        <v>299811581</v>
      </c>
      <c r="E41" s="6">
        <v>296903385.96000004</v>
      </c>
      <c r="F41" s="6">
        <f t="shared" si="0"/>
        <v>-2908195.039999962</v>
      </c>
      <c r="G41" s="7">
        <f t="shared" si="1"/>
        <v>99.02999242714378</v>
      </c>
    </row>
  </sheetData>
  <sheetProtection/>
  <mergeCells count="8">
    <mergeCell ref="A1:G1"/>
    <mergeCell ref="A2:G2"/>
    <mergeCell ref="A3:G3"/>
    <mergeCell ref="A40:B40"/>
    <mergeCell ref="A41:B41"/>
    <mergeCell ref="A5:A6"/>
    <mergeCell ref="B5:B6"/>
    <mergeCell ref="C5:G5"/>
  </mergeCells>
  <printOptions/>
  <pageMargins left="0.5905511811023623" right="0.5905511811023623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2015-08-26T06:13:40Z</cp:lastPrinted>
  <dcterms:created xsi:type="dcterms:W3CDTF">2015-08-26T05:45:27Z</dcterms:created>
  <dcterms:modified xsi:type="dcterms:W3CDTF">2015-08-27T12:47:01Z</dcterms:modified>
  <cp:category/>
  <cp:version/>
  <cp:contentType/>
  <cp:contentStatus/>
</cp:coreProperties>
</file>