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Аркуш1" sheetId="1" r:id="rId1"/>
  </sheets>
  <definedNames>
    <definedName name="_xlnm.Print_Titles" localSheetId="0">'Аркуш1'!$A:$C</definedName>
  </definedNames>
  <calcPr fullCalcOnLoad="1"/>
</workbook>
</file>

<file path=xl/sharedStrings.xml><?xml version="1.0" encoding="utf-8"?>
<sst xmlns="http://schemas.openxmlformats.org/spreadsheetml/2006/main" count="45" uniqueCount="43">
  <si>
    <t>ККД</t>
  </si>
  <si>
    <t>Доходи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</si>
  <si>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</si>
  <si>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</si>
  <si>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</si>
  <si>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</si>
  <si>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</si>
  <si>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</si>
  <si>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</si>
  <si>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</si>
  <si>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</si>
  <si>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</si>
  <si>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</si>
  <si>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</si>
  <si>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</si>
  <si>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</si>
  <si>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</si>
  <si>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</si>
  <si>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</si>
  <si>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</si>
  <si>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</si>
  <si>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</si>
  <si>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</si>
  <si>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</si>
  <si>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</si>
  <si>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</si>
  <si>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</si>
  <si>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</si>
  <si>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</si>
  <si>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</si>
  <si>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</si>
  <si>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</si>
  <si>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</si>
  <si>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</si>
  <si>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</si>
  <si>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</si>
  <si>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часткове фінансування дитячо-юнацьких спортивних шкіл, які  до 2015 року отримували підтримку з Фонду соціального страхування з тимчасової втрати працездатності</t>
  </si>
  <si>
    <t>Всього без урахування трансферт</t>
  </si>
  <si>
    <t>Всього</t>
  </si>
  <si>
    <t>Відхилення +/-</t>
  </si>
  <si>
    <t xml:space="preserve">  Інформація про надходження  коштів  до районного бюджету</t>
  </si>
  <si>
    <t>ЗАГАЛЬНИЙ ФОНД</t>
  </si>
  <si>
    <t xml:space="preserve"> станом на 10.08.2015 р.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</si>
</sst>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2" fontId="0" fillId="0" borderId="1" xfId="0" applyNumberFormat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3"/>
  <sheetViews>
    <sheetView tabSelected="1" workbookViewId="0" topLeftCell="A1">
      <selection activeCell="A5" sqref="A5:H5"/>
    </sheetView>
  </sheetViews>
  <sheetFormatPr defaultColWidth="9.140625" defaultRowHeight="12.75"/>
  <cols>
    <col min="1" max="1" width="1.28515625" style="0" customWidth="1"/>
    <col min="3" max="3" width="53.28125" style="0" customWidth="1"/>
    <col min="4" max="6" width="14.57421875" style="0" customWidth="1"/>
    <col min="7" max="7" width="14.421875" style="0" customWidth="1"/>
    <col min="8" max="8" width="11.57421875" style="0" bestFit="1" customWidth="1"/>
  </cols>
  <sheetData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8" ht="15.75">
      <c r="A3" s="10" t="s">
        <v>40</v>
      </c>
      <c r="B3" s="10"/>
      <c r="C3" s="10"/>
      <c r="D3" s="10"/>
      <c r="E3" s="10"/>
      <c r="F3" s="10"/>
      <c r="G3" s="10"/>
      <c r="H3" s="10"/>
    </row>
    <row r="4" spans="1:8" ht="15.75">
      <c r="A4" s="10" t="s">
        <v>42</v>
      </c>
      <c r="B4" s="10"/>
      <c r="C4" s="10"/>
      <c r="D4" s="10"/>
      <c r="E4" s="10"/>
      <c r="F4" s="10"/>
      <c r="G4" s="10"/>
      <c r="H4" s="10"/>
    </row>
    <row r="5" spans="1:8" ht="15.75">
      <c r="A5" s="10" t="s">
        <v>41</v>
      </c>
      <c r="B5" s="10"/>
      <c r="C5" s="10"/>
      <c r="D5" s="10"/>
      <c r="E5" s="10"/>
      <c r="F5" s="10"/>
      <c r="G5" s="10"/>
      <c r="H5" s="10"/>
    </row>
    <row r="7" spans="1:8" s="2" customFormat="1" ht="12.75">
      <c r="A7" s="13"/>
      <c r="B7" s="14" t="s">
        <v>0</v>
      </c>
      <c r="C7" s="14" t="s">
        <v>1</v>
      </c>
      <c r="D7" s="13"/>
      <c r="E7" s="13"/>
      <c r="F7" s="13"/>
      <c r="G7" s="13"/>
      <c r="H7" s="13"/>
    </row>
    <row r="8" spans="1:8" s="3" customFormat="1" ht="46.5" customHeight="1">
      <c r="A8" s="13"/>
      <c r="B8" s="13"/>
      <c r="C8" s="13"/>
      <c r="D8" s="4" t="s">
        <v>2</v>
      </c>
      <c r="E8" s="4" t="s">
        <v>3</v>
      </c>
      <c r="F8" s="4" t="s">
        <v>4</v>
      </c>
      <c r="G8" s="4" t="s">
        <v>39</v>
      </c>
      <c r="H8" s="4" t="s">
        <v>5</v>
      </c>
    </row>
    <row r="9" spans="1:8" ht="12.75">
      <c r="A9" s="5"/>
      <c r="B9" s="5">
        <v>10000000</v>
      </c>
      <c r="C9" s="9" t="s">
        <v>6</v>
      </c>
      <c r="D9" s="7">
        <v>22157000</v>
      </c>
      <c r="E9" s="7">
        <v>14545800</v>
      </c>
      <c r="F9" s="7">
        <v>13824241.879999999</v>
      </c>
      <c r="G9" s="5">
        <f>F9-E9</f>
        <v>-721558.120000001</v>
      </c>
      <c r="H9" s="7">
        <f aca="true" t="shared" si="0" ref="H9:H43">IF(E9=0,0,F9/E9*100)</f>
        <v>95.03940573911369</v>
      </c>
    </row>
    <row r="10" spans="1:8" ht="25.5">
      <c r="A10" s="5"/>
      <c r="B10" s="5">
        <v>11000000</v>
      </c>
      <c r="C10" s="9" t="s">
        <v>7</v>
      </c>
      <c r="D10" s="7">
        <v>22157000</v>
      </c>
      <c r="E10" s="7">
        <v>14545800</v>
      </c>
      <c r="F10" s="7">
        <v>13824241.879999999</v>
      </c>
      <c r="G10" s="5">
        <f aca="true" t="shared" si="1" ref="G10:G43">F10-E10</f>
        <v>-721558.120000001</v>
      </c>
      <c r="H10" s="7">
        <f t="shared" si="0"/>
        <v>95.03940573911369</v>
      </c>
    </row>
    <row r="11" spans="1:8" ht="12.75">
      <c r="A11" s="5"/>
      <c r="B11" s="5">
        <v>11010000</v>
      </c>
      <c r="C11" s="9" t="s">
        <v>8</v>
      </c>
      <c r="D11" s="7">
        <v>22157000</v>
      </c>
      <c r="E11" s="7">
        <v>14545800</v>
      </c>
      <c r="F11" s="7">
        <v>13824241.879999999</v>
      </c>
      <c r="G11" s="5">
        <f t="shared" si="1"/>
        <v>-721558.120000001</v>
      </c>
      <c r="H11" s="7">
        <f t="shared" si="0"/>
        <v>95.03940573911369</v>
      </c>
    </row>
    <row r="12" spans="1:8" ht="38.25">
      <c r="A12" s="5"/>
      <c r="B12" s="5">
        <v>11010100</v>
      </c>
      <c r="C12" s="9" t="s">
        <v>9</v>
      </c>
      <c r="D12" s="7">
        <v>20096400</v>
      </c>
      <c r="E12" s="7">
        <v>13479700</v>
      </c>
      <c r="F12" s="7">
        <v>12724814.36</v>
      </c>
      <c r="G12" s="5">
        <f t="shared" si="1"/>
        <v>-754885.6400000006</v>
      </c>
      <c r="H12" s="7">
        <f t="shared" si="0"/>
        <v>94.39983352745239</v>
      </c>
    </row>
    <row r="13" spans="1:8" ht="63.75">
      <c r="A13" s="5"/>
      <c r="B13" s="5">
        <v>11010200</v>
      </c>
      <c r="C13" s="9" t="s">
        <v>10</v>
      </c>
      <c r="D13" s="7">
        <v>497600</v>
      </c>
      <c r="E13" s="7">
        <v>345064</v>
      </c>
      <c r="F13" s="7">
        <v>316789.07</v>
      </c>
      <c r="G13" s="5">
        <f t="shared" si="1"/>
        <v>-28274.929999999993</v>
      </c>
      <c r="H13" s="7">
        <f t="shared" si="0"/>
        <v>91.8058881830617</v>
      </c>
    </row>
    <row r="14" spans="1:8" ht="38.25">
      <c r="A14" s="5"/>
      <c r="B14" s="5">
        <v>11010400</v>
      </c>
      <c r="C14" s="9" t="s">
        <v>11</v>
      </c>
      <c r="D14" s="7">
        <v>1100500</v>
      </c>
      <c r="E14" s="7">
        <v>318500</v>
      </c>
      <c r="F14" s="7">
        <v>364318.34</v>
      </c>
      <c r="G14" s="5">
        <f t="shared" si="1"/>
        <v>45818.340000000026</v>
      </c>
      <c r="H14" s="7">
        <f t="shared" si="0"/>
        <v>114.38566405023549</v>
      </c>
    </row>
    <row r="15" spans="1:8" ht="25.5">
      <c r="A15" s="5"/>
      <c r="B15" s="5">
        <v>11010500</v>
      </c>
      <c r="C15" s="9" t="s">
        <v>12</v>
      </c>
      <c r="D15" s="7">
        <v>456600</v>
      </c>
      <c r="E15" s="7">
        <v>398600</v>
      </c>
      <c r="F15" s="7">
        <v>417200.45</v>
      </c>
      <c r="G15" s="5">
        <f t="shared" si="1"/>
        <v>18600.45000000001</v>
      </c>
      <c r="H15" s="7">
        <f t="shared" si="0"/>
        <v>104.66644505770195</v>
      </c>
    </row>
    <row r="16" spans="1:8" ht="51">
      <c r="A16" s="5"/>
      <c r="B16" s="5">
        <v>11010900</v>
      </c>
      <c r="C16" s="9" t="s">
        <v>13</v>
      </c>
      <c r="D16" s="7">
        <v>5900</v>
      </c>
      <c r="E16" s="7">
        <v>3936</v>
      </c>
      <c r="F16" s="7">
        <v>1119.66</v>
      </c>
      <c r="G16" s="5">
        <f t="shared" si="1"/>
        <v>-2816.34</v>
      </c>
      <c r="H16" s="7">
        <f t="shared" si="0"/>
        <v>28.446646341463417</v>
      </c>
    </row>
    <row r="17" spans="1:8" ht="12.75">
      <c r="A17" s="5"/>
      <c r="B17" s="5">
        <v>20000000</v>
      </c>
      <c r="C17" s="9" t="s">
        <v>14</v>
      </c>
      <c r="D17" s="7">
        <v>56700</v>
      </c>
      <c r="E17" s="7">
        <v>42200</v>
      </c>
      <c r="F17" s="7">
        <v>66136.96</v>
      </c>
      <c r="G17" s="5">
        <f t="shared" si="1"/>
        <v>23936.960000000006</v>
      </c>
      <c r="H17" s="7">
        <f t="shared" si="0"/>
        <v>156.72265402843604</v>
      </c>
    </row>
    <row r="18" spans="1:8" ht="12.75">
      <c r="A18" s="5"/>
      <c r="B18" s="5">
        <v>21000000</v>
      </c>
      <c r="C18" s="9" t="s">
        <v>15</v>
      </c>
      <c r="D18" s="7">
        <v>1500</v>
      </c>
      <c r="E18" s="7">
        <v>1000</v>
      </c>
      <c r="F18" s="7">
        <v>32155.21</v>
      </c>
      <c r="G18" s="5">
        <f t="shared" si="1"/>
        <v>31155.21</v>
      </c>
      <c r="H18" s="7">
        <f t="shared" si="0"/>
        <v>3215.5209999999997</v>
      </c>
    </row>
    <row r="19" spans="1:8" ht="12.75">
      <c r="A19" s="5"/>
      <c r="B19" s="5">
        <v>21080000</v>
      </c>
      <c r="C19" s="9" t="s">
        <v>16</v>
      </c>
      <c r="D19" s="7">
        <v>1500</v>
      </c>
      <c r="E19" s="7">
        <v>1000</v>
      </c>
      <c r="F19" s="7">
        <v>32155.21</v>
      </c>
      <c r="G19" s="5">
        <f t="shared" si="1"/>
        <v>31155.21</v>
      </c>
      <c r="H19" s="7">
        <f t="shared" si="0"/>
        <v>3215.5209999999997</v>
      </c>
    </row>
    <row r="20" spans="1:8" ht="12.75">
      <c r="A20" s="5"/>
      <c r="B20" s="5">
        <v>21080500</v>
      </c>
      <c r="C20" s="9" t="s">
        <v>17</v>
      </c>
      <c r="D20" s="7">
        <v>1500</v>
      </c>
      <c r="E20" s="7">
        <v>1000</v>
      </c>
      <c r="F20" s="7">
        <v>32155.21</v>
      </c>
      <c r="G20" s="5">
        <f t="shared" si="1"/>
        <v>31155.21</v>
      </c>
      <c r="H20" s="7">
        <f t="shared" si="0"/>
        <v>3215.5209999999997</v>
      </c>
    </row>
    <row r="21" spans="1:8" ht="25.5">
      <c r="A21" s="5"/>
      <c r="B21" s="5">
        <v>22000000</v>
      </c>
      <c r="C21" s="9" t="s">
        <v>18</v>
      </c>
      <c r="D21" s="7">
        <v>35200</v>
      </c>
      <c r="E21" s="7">
        <v>28200</v>
      </c>
      <c r="F21" s="7">
        <v>26449.49</v>
      </c>
      <c r="G21" s="5">
        <f t="shared" si="1"/>
        <v>-1750.5099999999984</v>
      </c>
      <c r="H21" s="7">
        <f t="shared" si="0"/>
        <v>93.79251773049646</v>
      </c>
    </row>
    <row r="22" spans="1:8" ht="25.5">
      <c r="A22" s="5"/>
      <c r="B22" s="5">
        <v>22080000</v>
      </c>
      <c r="C22" s="9" t="s">
        <v>19</v>
      </c>
      <c r="D22" s="7">
        <v>35200</v>
      </c>
      <c r="E22" s="7">
        <v>28200</v>
      </c>
      <c r="F22" s="7">
        <v>26449.49</v>
      </c>
      <c r="G22" s="5">
        <f t="shared" si="1"/>
        <v>-1750.5099999999984</v>
      </c>
      <c r="H22" s="7">
        <f t="shared" si="0"/>
        <v>93.79251773049646</v>
      </c>
    </row>
    <row r="23" spans="1:8" ht="38.25">
      <c r="A23" s="5"/>
      <c r="B23" s="5">
        <v>22080400</v>
      </c>
      <c r="C23" s="9" t="s">
        <v>20</v>
      </c>
      <c r="D23" s="7">
        <v>35200</v>
      </c>
      <c r="E23" s="7">
        <v>28200</v>
      </c>
      <c r="F23" s="7">
        <v>26449.49</v>
      </c>
      <c r="G23" s="5">
        <f t="shared" si="1"/>
        <v>-1750.5099999999984</v>
      </c>
      <c r="H23" s="7">
        <f t="shared" si="0"/>
        <v>93.79251773049646</v>
      </c>
    </row>
    <row r="24" spans="1:8" ht="12.75">
      <c r="A24" s="5"/>
      <c r="B24" s="5">
        <v>24000000</v>
      </c>
      <c r="C24" s="9" t="s">
        <v>21</v>
      </c>
      <c r="D24" s="7">
        <v>20000</v>
      </c>
      <c r="E24" s="7">
        <v>13000</v>
      </c>
      <c r="F24" s="7">
        <v>7532.26</v>
      </c>
      <c r="G24" s="5">
        <f t="shared" si="1"/>
        <v>-5467.74</v>
      </c>
      <c r="H24" s="7">
        <f t="shared" si="0"/>
        <v>57.94046153846154</v>
      </c>
    </row>
    <row r="25" spans="1:8" ht="12.75">
      <c r="A25" s="5"/>
      <c r="B25" s="5">
        <v>24060000</v>
      </c>
      <c r="C25" s="9" t="s">
        <v>16</v>
      </c>
      <c r="D25" s="7">
        <v>20000</v>
      </c>
      <c r="E25" s="7">
        <v>13000</v>
      </c>
      <c r="F25" s="7">
        <v>7532.26</v>
      </c>
      <c r="G25" s="5">
        <f t="shared" si="1"/>
        <v>-5467.74</v>
      </c>
      <c r="H25" s="7">
        <f t="shared" si="0"/>
        <v>57.94046153846154</v>
      </c>
    </row>
    <row r="26" spans="1:8" ht="12.75">
      <c r="A26" s="5"/>
      <c r="B26" s="5">
        <v>24060300</v>
      </c>
      <c r="C26" s="9" t="s">
        <v>16</v>
      </c>
      <c r="D26" s="7">
        <v>20000</v>
      </c>
      <c r="E26" s="7">
        <v>13000</v>
      </c>
      <c r="F26" s="7">
        <v>7532.26</v>
      </c>
      <c r="G26" s="5">
        <f t="shared" si="1"/>
        <v>-5467.74</v>
      </c>
      <c r="H26" s="7">
        <f t="shared" si="0"/>
        <v>57.94046153846154</v>
      </c>
    </row>
    <row r="27" spans="1:8" ht="12.75">
      <c r="A27" s="5"/>
      <c r="B27" s="5">
        <v>40000000</v>
      </c>
      <c r="C27" s="9" t="s">
        <v>22</v>
      </c>
      <c r="D27" s="7">
        <v>416770130</v>
      </c>
      <c r="E27" s="7">
        <v>282762457</v>
      </c>
      <c r="F27" s="7">
        <v>271427014.99</v>
      </c>
      <c r="G27" s="5">
        <f t="shared" si="1"/>
        <v>-11335442.00999999</v>
      </c>
      <c r="H27" s="7">
        <f t="shared" si="0"/>
        <v>95.99117855663562</v>
      </c>
    </row>
    <row r="28" spans="1:8" ht="12.75">
      <c r="A28" s="5"/>
      <c r="B28" s="5">
        <v>41000000</v>
      </c>
      <c r="C28" s="9" t="s">
        <v>23</v>
      </c>
      <c r="D28" s="7">
        <v>416770130</v>
      </c>
      <c r="E28" s="7">
        <v>282762457</v>
      </c>
      <c r="F28" s="7">
        <v>271427014.99</v>
      </c>
      <c r="G28" s="5">
        <f t="shared" si="1"/>
        <v>-11335442.00999999</v>
      </c>
      <c r="H28" s="7">
        <f t="shared" si="0"/>
        <v>95.99117855663562</v>
      </c>
    </row>
    <row r="29" spans="1:8" ht="12.75">
      <c r="A29" s="5"/>
      <c r="B29" s="5">
        <v>41020000</v>
      </c>
      <c r="C29" s="9" t="s">
        <v>24</v>
      </c>
      <c r="D29" s="7">
        <v>40922100</v>
      </c>
      <c r="E29" s="7">
        <v>27281600</v>
      </c>
      <c r="F29" s="7">
        <v>23871400</v>
      </c>
      <c r="G29" s="5">
        <f t="shared" si="1"/>
        <v>-3410200</v>
      </c>
      <c r="H29" s="7">
        <f t="shared" si="0"/>
        <v>87.5</v>
      </c>
    </row>
    <row r="30" spans="1:8" ht="12.75">
      <c r="A30" s="5"/>
      <c r="B30" s="5">
        <v>41020100</v>
      </c>
      <c r="C30" s="9" t="s">
        <v>25</v>
      </c>
      <c r="D30" s="7">
        <v>40922100</v>
      </c>
      <c r="E30" s="7">
        <v>27281600</v>
      </c>
      <c r="F30" s="7">
        <v>23871400</v>
      </c>
      <c r="G30" s="5">
        <f t="shared" si="1"/>
        <v>-3410200</v>
      </c>
      <c r="H30" s="7">
        <f t="shared" si="0"/>
        <v>87.5</v>
      </c>
    </row>
    <row r="31" spans="1:8" ht="12.75">
      <c r="A31" s="5"/>
      <c r="B31" s="5">
        <v>41030000</v>
      </c>
      <c r="C31" s="9" t="s">
        <v>26</v>
      </c>
      <c r="D31" s="7">
        <v>375848030</v>
      </c>
      <c r="E31" s="7">
        <v>255480857</v>
      </c>
      <c r="F31" s="7">
        <v>247555614.98999998</v>
      </c>
      <c r="G31" s="5">
        <f t="shared" si="1"/>
        <v>-7925242.01000002</v>
      </c>
      <c r="H31" s="7">
        <f t="shared" si="0"/>
        <v>96.89791160752212</v>
      </c>
    </row>
    <row r="32" spans="1:8" ht="38.25">
      <c r="A32" s="5"/>
      <c r="B32" s="5">
        <v>41030300</v>
      </c>
      <c r="C32" s="9" t="s">
        <v>27</v>
      </c>
      <c r="D32" s="7">
        <v>26969500</v>
      </c>
      <c r="E32" s="7">
        <v>18129542</v>
      </c>
      <c r="F32" s="7">
        <v>17706062.77</v>
      </c>
      <c r="G32" s="5">
        <f t="shared" si="1"/>
        <v>-423479.23000000045</v>
      </c>
      <c r="H32" s="7">
        <f t="shared" si="0"/>
        <v>97.66414821731293</v>
      </c>
    </row>
    <row r="33" spans="1:8" ht="63.75">
      <c r="A33" s="5"/>
      <c r="B33" s="5">
        <v>41030600</v>
      </c>
      <c r="C33" s="9" t="s">
        <v>28</v>
      </c>
      <c r="D33" s="7">
        <v>129200000</v>
      </c>
      <c r="E33" s="7">
        <v>88250552</v>
      </c>
      <c r="F33" s="7">
        <v>88250552</v>
      </c>
      <c r="G33" s="5">
        <f t="shared" si="1"/>
        <v>0</v>
      </c>
      <c r="H33" s="7">
        <f t="shared" si="0"/>
        <v>100</v>
      </c>
    </row>
    <row r="34" spans="1:8" ht="63.75">
      <c r="A34" s="5"/>
      <c r="B34" s="5">
        <v>41030800</v>
      </c>
      <c r="C34" s="9" t="s">
        <v>29</v>
      </c>
      <c r="D34" s="7">
        <v>36408500</v>
      </c>
      <c r="E34" s="7">
        <v>16089874</v>
      </c>
      <c r="F34" s="7">
        <v>14829406.56</v>
      </c>
      <c r="G34" s="5">
        <f t="shared" si="1"/>
        <v>-1260467.4399999995</v>
      </c>
      <c r="H34" s="7">
        <f t="shared" si="0"/>
        <v>92.16608259331304</v>
      </c>
    </row>
    <row r="35" spans="1:8" ht="63.75">
      <c r="A35" s="5"/>
      <c r="B35" s="5">
        <v>41030900</v>
      </c>
      <c r="C35" s="9" t="s">
        <v>30</v>
      </c>
      <c r="D35" s="7">
        <v>2967300</v>
      </c>
      <c r="E35" s="7">
        <v>1747200</v>
      </c>
      <c r="F35" s="7">
        <v>1321765.31</v>
      </c>
      <c r="G35" s="5">
        <f t="shared" si="1"/>
        <v>-425434.68999999994</v>
      </c>
      <c r="H35" s="7">
        <f t="shared" si="0"/>
        <v>75.65048706501832</v>
      </c>
    </row>
    <row r="36" spans="1:8" ht="51">
      <c r="A36" s="5"/>
      <c r="B36" s="5">
        <v>41031000</v>
      </c>
      <c r="C36" s="9" t="s">
        <v>31</v>
      </c>
      <c r="D36" s="7">
        <v>557100</v>
      </c>
      <c r="E36" s="7">
        <v>510259</v>
      </c>
      <c r="F36" s="7">
        <v>452167</v>
      </c>
      <c r="G36" s="5">
        <f t="shared" si="1"/>
        <v>-58092</v>
      </c>
      <c r="H36" s="7">
        <f t="shared" si="0"/>
        <v>88.61519346057591</v>
      </c>
    </row>
    <row r="37" spans="1:8" ht="25.5">
      <c r="A37" s="5"/>
      <c r="B37" s="5">
        <v>41033900</v>
      </c>
      <c r="C37" s="9" t="s">
        <v>32</v>
      </c>
      <c r="D37" s="7">
        <v>119533100</v>
      </c>
      <c r="E37" s="7">
        <v>81791400</v>
      </c>
      <c r="F37" s="7">
        <v>79559100</v>
      </c>
      <c r="G37" s="5">
        <f t="shared" si="1"/>
        <v>-2232300</v>
      </c>
      <c r="H37" s="7">
        <f t="shared" si="0"/>
        <v>97.27073995554545</v>
      </c>
    </row>
    <row r="38" spans="1:8" ht="25.5">
      <c r="A38" s="5"/>
      <c r="B38" s="5">
        <v>41034200</v>
      </c>
      <c r="C38" s="9" t="s">
        <v>33</v>
      </c>
      <c r="D38" s="7">
        <v>59276200</v>
      </c>
      <c r="E38" s="7">
        <v>48119200</v>
      </c>
      <c r="F38" s="7">
        <v>44735450</v>
      </c>
      <c r="G38" s="5">
        <f t="shared" si="1"/>
        <v>-3383750</v>
      </c>
      <c r="H38" s="7">
        <f t="shared" si="0"/>
        <v>92.96798367387655</v>
      </c>
    </row>
    <row r="39" spans="1:8" ht="12.75">
      <c r="A39" s="5"/>
      <c r="B39" s="5">
        <v>41035000</v>
      </c>
      <c r="C39" s="9" t="s">
        <v>34</v>
      </c>
      <c r="D39" s="7">
        <v>679730</v>
      </c>
      <c r="E39" s="7">
        <v>643830</v>
      </c>
      <c r="F39" s="7">
        <v>543910</v>
      </c>
      <c r="G39" s="5">
        <f t="shared" si="1"/>
        <v>-99920</v>
      </c>
      <c r="H39" s="7">
        <f t="shared" si="0"/>
        <v>84.48037525433733</v>
      </c>
    </row>
    <row r="40" spans="1:8" ht="63.75">
      <c r="A40" s="5"/>
      <c r="B40" s="5">
        <v>41035800</v>
      </c>
      <c r="C40" s="9" t="s">
        <v>35</v>
      </c>
      <c r="D40" s="7">
        <v>111000</v>
      </c>
      <c r="E40" s="7">
        <v>89000</v>
      </c>
      <c r="F40" s="7">
        <v>59601.35</v>
      </c>
      <c r="G40" s="5">
        <f t="shared" si="1"/>
        <v>-29398.65</v>
      </c>
      <c r="H40" s="7">
        <f t="shared" si="0"/>
        <v>66.96780898876405</v>
      </c>
    </row>
    <row r="41" spans="1:8" ht="63.75">
      <c r="A41" s="5"/>
      <c r="B41" s="5">
        <v>41039700</v>
      </c>
      <c r="C41" s="9" t="s">
        <v>36</v>
      </c>
      <c r="D41" s="7">
        <v>145600</v>
      </c>
      <c r="E41" s="7">
        <v>110000</v>
      </c>
      <c r="F41" s="7">
        <v>97600</v>
      </c>
      <c r="G41" s="5">
        <f t="shared" si="1"/>
        <v>-12400</v>
      </c>
      <c r="H41" s="7">
        <f t="shared" si="0"/>
        <v>88.72727272727273</v>
      </c>
    </row>
    <row r="42" spans="1:8" ht="12.75">
      <c r="A42" s="11" t="s">
        <v>37</v>
      </c>
      <c r="B42" s="12"/>
      <c r="C42" s="12"/>
      <c r="D42" s="8">
        <v>22213700</v>
      </c>
      <c r="E42" s="8">
        <v>14588000</v>
      </c>
      <c r="F42" s="8">
        <v>13890378.84</v>
      </c>
      <c r="G42" s="6">
        <f t="shared" si="1"/>
        <v>-697621.1600000001</v>
      </c>
      <c r="H42" s="8">
        <f t="shared" si="0"/>
        <v>95.21784233616671</v>
      </c>
    </row>
    <row r="43" spans="1:8" ht="12.75">
      <c r="A43" s="11" t="s">
        <v>38</v>
      </c>
      <c r="B43" s="12"/>
      <c r="C43" s="12"/>
      <c r="D43" s="8">
        <v>438983830</v>
      </c>
      <c r="E43" s="8">
        <v>297350457</v>
      </c>
      <c r="F43" s="8">
        <v>285317393.83000004</v>
      </c>
      <c r="G43" s="6">
        <f t="shared" si="1"/>
        <v>-12033063.169999957</v>
      </c>
      <c r="H43" s="8">
        <f t="shared" si="0"/>
        <v>95.95323871656267</v>
      </c>
    </row>
  </sheetData>
  <mergeCells count="9">
    <mergeCell ref="A43:C43"/>
    <mergeCell ref="A7:A8"/>
    <mergeCell ref="B7:B8"/>
    <mergeCell ref="C7:C8"/>
    <mergeCell ref="A3:H3"/>
    <mergeCell ref="A4:H4"/>
    <mergeCell ref="A5:H5"/>
    <mergeCell ref="A42:C42"/>
    <mergeCell ref="D7:H7"/>
  </mergeCells>
  <printOptions/>
  <pageMargins left="0.590551181102362" right="0.590551181102362" top="0.393700787401575" bottom="0.393700787401575" header="0" footer="0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WEB</cp:lastModifiedBy>
  <dcterms:created xsi:type="dcterms:W3CDTF">2015-08-10T11:37:21Z</dcterms:created>
  <dcterms:modified xsi:type="dcterms:W3CDTF">2015-08-11T05:24:09Z</dcterms:modified>
  <cp:category/>
  <cp:version/>
  <cp:contentType/>
  <cp:contentStatus/>
</cp:coreProperties>
</file>