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<sst xmlns="http://schemas.openxmlformats.org/spreadsheetml/2006/main" count="182" uniqueCount="178">
  <si>
    <t>Коломийський р-н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</si>
  <si>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</si>
  <si>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</si>
  <si>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</si>
  <si>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</si>
  <si>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</si>
  <si>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</si>
  <si>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 Коломийська районна рада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</si>
  <si>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</si>
  <si>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</si>
  <si>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0113500</t>
  </si>
  <si>
    <t>Інші видатки</t>
  </si>
  <si>
    <t>0118370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</si>
  <si>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</si>
  <si>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0118600</t>
  </si>
  <si>
    <t>03</t>
  </si>
  <si>
    <t>Коломийська РДА</t>
  </si>
  <si>
    <t>0312010</t>
  </si>
  <si>
    <t>Багатопрофільна стаціонарна медична допомога населенню</t>
  </si>
  <si>
    <t>0312050</t>
  </si>
  <si>
    <t>Лікарсько-акушерська допомога вагітним, породіллям та новонародженим</t>
  </si>
  <si>
    <t>0312120</t>
  </si>
  <si>
    <t>Амбулаторно-поліклінічна допомога населенню</t>
  </si>
  <si>
    <t>0312140</t>
  </si>
  <si>
    <t>Надання стоматологічної допомоги населенню</t>
  </si>
  <si>
    <t>0312180</t>
  </si>
  <si>
    <t>Первинна медична допомога населенню</t>
  </si>
  <si>
    <t>0312211</t>
  </si>
  <si>
    <t>Програма і централізовані заходи з імунопрофілактики</t>
  </si>
  <si>
    <t>0312212</t>
  </si>
  <si>
    <t>Програма і централізовані заходи боротьби з туберкульозом</t>
  </si>
  <si>
    <t>0312220</t>
  </si>
  <si>
    <t>Інші заходи в галузі охорони здоров`я</t>
  </si>
  <si>
    <t>0318021</t>
  </si>
  <si>
    <t>Проведення місцевих виборів</t>
  </si>
  <si>
    <t>10</t>
  </si>
  <si>
    <t>Управління освіти, молоді та спорту Коломийської РДА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</si>
  <si>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</si>
  <si>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</si>
  <si>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</si>
  <si>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</si>
  <si>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</si>
  <si>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</si>
  <si>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1011140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</si>
  <si>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</si>
  <si>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</si>
  <si>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</si>
  <si>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</si>
  <si>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</si>
  <si>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</si>
  <si>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</si>
  <si>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</si>
  <si>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</si>
  <si>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1011220</t>
  </si>
  <si>
    <t>Інші освітні програми 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</si>
  <si>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</si>
  <si>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</si>
  <si>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1013141</t>
  </si>
  <si>
    <t>Здійснення заходів та реалізація проектів на виконання Державної цільової соціальної програми `Молодь України`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</si>
  <si>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</si>
  <si>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</si>
  <si>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1015011</t>
  </si>
  <si>
    <t>Проведення навчально-тренувальних зборів і змагань з олімпійських видів спорту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</si>
  <si>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</si>
  <si>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</si>
  <si>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</si>
  <si>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</si>
  <si>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</si>
  <si>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комунальних спортивних споруд</t>
  </si>
  <si>
    <t>15</t>
  </si>
  <si>
    <t>УПСЗН Коломийської РДА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</si>
  <si>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</si>
  <si>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</si>
  <si>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</si>
  <si>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</si>
  <si>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</si>
  <si>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</si>
  <si>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</si>
  <si>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</si>
  <si>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</si>
  <si>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</si>
  <si>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</si>
  <si>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</si>
  <si>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</si>
  <si>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</si>
  <si>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</si>
  <si>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</si>
  <si>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</si>
  <si>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</si>
  <si>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</si>
  <si>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</si>
  <si>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</si>
  <si>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</si>
  <si>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</si>
  <si>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</si>
  <si>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</si>
  <si>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</si>
  <si>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</si>
  <si>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</si>
  <si>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</si>
  <si>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</si>
  <si>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</si>
  <si>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</si>
  <si>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</si>
  <si>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</si>
  <si>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</si>
  <si>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</si>
  <si>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</si>
  <si>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</si>
  <si>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</si>
  <si>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</si>
  <si>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</si>
  <si>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</si>
  <si>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1513050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</si>
  <si>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</si>
  <si>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</si>
  <si>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по догляду за інвалідами I чи II групи внаслідок психічного розладу</t>
  </si>
  <si>
    <t>1513090</t>
  </si>
  <si>
    <t>Видатки на поховання учасників бойових дій та інвалідів війни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</si>
  <si>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</si>
  <si>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</si>
  <si>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</si>
  <si>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</si>
  <si>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1513131</t>
  </si>
  <si>
    <t>Центри соціальних служб для сім`ї, дітей та молоді</t>
  </si>
  <si>
    <t>1513132</t>
  </si>
  <si>
    <t>Програми і заходи центрів соціальних служб для сім`ї, дітей та молоді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</si>
  <si>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</si>
  <si>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</si>
  <si>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</si>
  <si>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</si>
  <si>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</si>
  <si>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</si>
  <si>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</si>
  <si>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Інші видатки на соціальний захист населення  </t>
  </si>
  <si>
    <t>20</t>
  </si>
  <si>
    <t xml:space="preserve"> Служба у справах дітей Коломийської РДА</t>
  </si>
  <si>
    <t>2013112</t>
  </si>
  <si>
    <t>Заходи державної політики з питань дітей та їх соціального захисту</t>
  </si>
  <si>
    <t>24</t>
  </si>
  <si>
    <t>Відділ культури  Коломийської РДА</t>
  </si>
  <si>
    <t>2414030</t>
  </si>
  <si>
    <t>Фiлармонiї, музичнi колективи i ансамблі та iншi мистецькі заклади та заходи</t>
  </si>
  <si>
    <t>2414040</t>
  </si>
  <si>
    <t>Видатки на заходи, передбаченi державними i місцевими програмами розвитку культури i мистецтва</t>
  </si>
  <si>
    <t>2414060</t>
  </si>
  <si>
    <t>Бiблiотеки</t>
  </si>
  <si>
    <t>2414090</t>
  </si>
  <si>
    <t>Палаци i будинки культури, клуби та iншi заклади клубного типу</t>
  </si>
  <si>
    <t>2414100</t>
  </si>
  <si>
    <t>Школи естетичного виховання дiтей</t>
  </si>
  <si>
    <t>2414200</t>
  </si>
  <si>
    <t>Iншi культурно-освiтнi заклади та заходи</t>
  </si>
  <si>
    <t>53</t>
  </si>
  <si>
    <t>Відділ агропромислового розвитку  Коломийської РДА</t>
  </si>
  <si>
    <t>5317330</t>
  </si>
  <si>
    <t>Програми в галузі сільського господарства, лісового господарства, рибальства та мисливства</t>
  </si>
  <si>
    <t>73</t>
  </si>
  <si>
    <t>Управління економіки Коломийської РДА</t>
  </si>
  <si>
    <t>7317450</t>
  </si>
  <si>
    <t>Сприяння розвитку малого та середнього підприємництва</t>
  </si>
  <si>
    <t>7317810</t>
  </si>
  <si>
    <t>Видатки на запобігання та ліквідацію надзвичайних ситуацій та наслідків стихійного лиха</t>
  </si>
  <si>
    <t>7318600</t>
  </si>
  <si>
    <t>76</t>
  </si>
  <si>
    <t>Фінансове управління Коломийської РДА</t>
  </si>
  <si>
    <t>7618010</t>
  </si>
  <si>
    <t>Резервний фонд</t>
  </si>
  <si>
    <t>7618440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</si>
  <si>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</si>
  <si>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</si>
  <si>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</si>
  <si>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7618800</t>
  </si>
  <si>
    <t>Інші субвенції</t>
  </si>
  <si>
    <t xml:space="preserve"> </t>
  </si>
  <si>
    <t xml:space="preserve">Усього </t>
  </si>
  <si>
    <t xml:space="preserve">Інформація про фінансування видатків загального фонду районного бюджету </t>
  </si>
  <si>
    <t>станом на 20 жовтня  2017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</si>
</sst>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 quotePrefix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tabSelected="1" workbookViewId="0" topLeftCell="A1">
      <selection activeCell="A4" sqref="A4:IV4"/>
    </sheetView>
  </sheetViews>
  <sheetFormatPr defaultColWidth="9.00390625" defaultRowHeight="12.75"/>
  <cols>
    <col min="1" max="1" width="12.875" style="0" customWidth="1"/>
    <col min="2" max="2" width="50.75390625" style="0" customWidth="1"/>
    <col min="3" max="3" width="22.75390625" style="0" customWidth="1"/>
    <col min="4" max="4" width="28.375" style="0" customWidth="1"/>
    <col min="5" max="5" width="24.875" style="0" customWidth="1"/>
  </cols>
  <sheetData>
    <row r="1" ht="12.75">
      <c r="A1" t="s">
        <v>0</v>
      </c>
    </row>
    <row r="2" spans="1:5" ht="23.25">
      <c r="A2" s="10" t="s">
        <v>176</v>
      </c>
      <c r="B2" s="10"/>
      <c r="C2" s="10"/>
      <c r="D2" s="10"/>
      <c r="E2" s="10"/>
    </row>
    <row r="3" spans="1:5" ht="23.25">
      <c r="A3" s="10" t="s">
        <v>177</v>
      </c>
      <c r="B3" s="10"/>
      <c r="C3" s="10"/>
      <c r="D3" s="10"/>
      <c r="E3" s="10"/>
    </row>
    <row r="5" spans="1:5" s="1" customFormat="1" ht="52.5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</row>
    <row r="6" spans="1:5" ht="18">
      <c r="A6" s="3" t="s">
        <v>6</v>
      </c>
      <c r="B6" s="4" t="s">
        <v>7</v>
      </c>
      <c r="C6" s="5">
        <v>2727450</v>
      </c>
      <c r="D6" s="5">
        <v>2319439.75</v>
      </c>
      <c r="E6" s="5">
        <f aca="true" t="shared" si="0" ref="E6:E37">IF(C6=0,0,(D6/C6)*100)</f>
        <v>85.04059652789235</v>
      </c>
    </row>
    <row r="7" spans="1:5" ht="75">
      <c r="A7" s="6" t="s">
        <v>8</v>
      </c>
      <c r="B7" s="7" t="s">
        <v>9</v>
      </c>
      <c r="C7" s="8">
        <v>1697550</v>
      </c>
      <c r="D7" s="8">
        <v>1470666.05</v>
      </c>
      <c r="E7" s="8">
        <f t="shared" si="0"/>
        <v>86.63462342788137</v>
      </c>
    </row>
    <row r="8" spans="1:5" ht="15">
      <c r="A8" s="6" t="s">
        <v>10</v>
      </c>
      <c r="B8" s="7" t="s">
        <v>11</v>
      </c>
      <c r="C8" s="8">
        <v>323400</v>
      </c>
      <c r="D8" s="8">
        <v>283070.26</v>
      </c>
      <c r="E8" s="8">
        <f t="shared" si="0"/>
        <v>87.52945578231292</v>
      </c>
    </row>
    <row r="9" spans="1:5" ht="45">
      <c r="A9" s="6" t="s">
        <v>12</v>
      </c>
      <c r="B9" s="7" t="s">
        <v>13</v>
      </c>
      <c r="C9" s="8">
        <v>190000</v>
      </c>
      <c r="D9" s="8">
        <v>177000</v>
      </c>
      <c r="E9" s="8">
        <f t="shared" si="0"/>
        <v>93.15789473684211</v>
      </c>
    </row>
    <row r="10" spans="1:5" ht="15">
      <c r="A10" s="6" t="s">
        <v>14</v>
      </c>
      <c r="B10" s="7" t="s">
        <v>11</v>
      </c>
      <c r="C10" s="8">
        <v>516500</v>
      </c>
      <c r="D10" s="8">
        <v>388703.44</v>
      </c>
      <c r="E10" s="8">
        <f t="shared" si="0"/>
        <v>75.25720038722169</v>
      </c>
    </row>
    <row r="11" spans="1:5" ht="18">
      <c r="A11" s="3" t="s">
        <v>15</v>
      </c>
      <c r="B11" s="4" t="s">
        <v>16</v>
      </c>
      <c r="C11" s="5">
        <v>107003234.18</v>
      </c>
      <c r="D11" s="5">
        <v>101426341.87</v>
      </c>
      <c r="E11" s="5">
        <f t="shared" si="0"/>
        <v>94.78810864668016</v>
      </c>
    </row>
    <row r="12" spans="1:5" ht="30">
      <c r="A12" s="6" t="s">
        <v>17</v>
      </c>
      <c r="B12" s="7" t="s">
        <v>18</v>
      </c>
      <c r="C12" s="8">
        <v>62182365</v>
      </c>
      <c r="D12" s="8">
        <v>60742079.81</v>
      </c>
      <c r="E12" s="8">
        <f t="shared" si="0"/>
        <v>97.68377225600861</v>
      </c>
    </row>
    <row r="13" spans="1:5" ht="30">
      <c r="A13" s="6" t="s">
        <v>19</v>
      </c>
      <c r="B13" s="7" t="s">
        <v>20</v>
      </c>
      <c r="C13" s="8">
        <v>11954410</v>
      </c>
      <c r="D13" s="8">
        <v>11785596.7</v>
      </c>
      <c r="E13" s="8">
        <f t="shared" si="0"/>
        <v>98.58785753541997</v>
      </c>
    </row>
    <row r="14" spans="1:5" ht="30">
      <c r="A14" s="6" t="s">
        <v>21</v>
      </c>
      <c r="B14" s="7" t="s">
        <v>22</v>
      </c>
      <c r="C14" s="8">
        <v>748850</v>
      </c>
      <c r="D14" s="8">
        <v>723735.97</v>
      </c>
      <c r="E14" s="8">
        <f t="shared" si="0"/>
        <v>96.64632035788209</v>
      </c>
    </row>
    <row r="15" spans="1:5" ht="30">
      <c r="A15" s="6" t="s">
        <v>23</v>
      </c>
      <c r="B15" s="7" t="s">
        <v>24</v>
      </c>
      <c r="C15" s="8">
        <v>3618700</v>
      </c>
      <c r="D15" s="8">
        <v>3580558.4</v>
      </c>
      <c r="E15" s="8">
        <f t="shared" si="0"/>
        <v>98.94598612761489</v>
      </c>
    </row>
    <row r="16" spans="1:5" ht="15">
      <c r="A16" s="6" t="s">
        <v>25</v>
      </c>
      <c r="B16" s="7" t="s">
        <v>26</v>
      </c>
      <c r="C16" s="8">
        <v>26805209.18</v>
      </c>
      <c r="D16" s="8">
        <v>23979513.66</v>
      </c>
      <c r="E16" s="8">
        <f t="shared" si="0"/>
        <v>89.45840899421775</v>
      </c>
    </row>
    <row r="17" spans="1:5" ht="30">
      <c r="A17" s="6" t="s">
        <v>27</v>
      </c>
      <c r="B17" s="7" t="s">
        <v>28</v>
      </c>
      <c r="C17" s="8">
        <v>70000</v>
      </c>
      <c r="D17" s="8">
        <v>0</v>
      </c>
      <c r="E17" s="8">
        <f t="shared" si="0"/>
        <v>0</v>
      </c>
    </row>
    <row r="18" spans="1:5" ht="30">
      <c r="A18" s="6" t="s">
        <v>29</v>
      </c>
      <c r="B18" s="7" t="s">
        <v>30</v>
      </c>
      <c r="C18" s="8">
        <v>30000</v>
      </c>
      <c r="D18" s="8">
        <v>4473</v>
      </c>
      <c r="E18" s="8">
        <f t="shared" si="0"/>
        <v>14.91</v>
      </c>
    </row>
    <row r="19" spans="1:5" ht="15">
      <c r="A19" s="6" t="s">
        <v>31</v>
      </c>
      <c r="B19" s="7" t="s">
        <v>32</v>
      </c>
      <c r="C19" s="8">
        <v>1591800</v>
      </c>
      <c r="D19" s="8">
        <v>608484.48</v>
      </c>
      <c r="E19" s="8">
        <f t="shared" si="0"/>
        <v>38.22618921975122</v>
      </c>
    </row>
    <row r="20" spans="1:5" ht="15">
      <c r="A20" s="6" t="s">
        <v>33</v>
      </c>
      <c r="B20" s="7" t="s">
        <v>34</v>
      </c>
      <c r="C20" s="8">
        <v>1900</v>
      </c>
      <c r="D20" s="8">
        <v>1899.85</v>
      </c>
      <c r="E20" s="8">
        <f t="shared" si="0"/>
        <v>99.9921052631579</v>
      </c>
    </row>
    <row r="21" spans="1:5" ht="36">
      <c r="A21" s="3" t="s">
        <v>35</v>
      </c>
      <c r="B21" s="4" t="s">
        <v>36</v>
      </c>
      <c r="C21" s="5">
        <v>101733547.80000001</v>
      </c>
      <c r="D21" s="5">
        <v>92967916.75999996</v>
      </c>
      <c r="E21" s="5">
        <f t="shared" si="0"/>
        <v>91.3837360147583</v>
      </c>
    </row>
    <row r="22" spans="1:5" ht="75">
      <c r="A22" s="6" t="s">
        <v>37</v>
      </c>
      <c r="B22" s="7" t="s">
        <v>38</v>
      </c>
      <c r="C22" s="8">
        <v>92499268</v>
      </c>
      <c r="D22" s="8">
        <v>85427027.34999998</v>
      </c>
      <c r="E22" s="8">
        <f t="shared" si="0"/>
        <v>92.35427392787582</v>
      </c>
    </row>
    <row r="23" spans="1:5" ht="30">
      <c r="A23" s="6" t="s">
        <v>39</v>
      </c>
      <c r="B23" s="7" t="s">
        <v>40</v>
      </c>
      <c r="C23" s="8">
        <v>714668</v>
      </c>
      <c r="D23" s="8">
        <v>648202.93</v>
      </c>
      <c r="E23" s="8">
        <f t="shared" si="0"/>
        <v>90.69986763084398</v>
      </c>
    </row>
    <row r="24" spans="1:5" ht="45">
      <c r="A24" s="6" t="s">
        <v>41</v>
      </c>
      <c r="B24" s="7" t="s">
        <v>42</v>
      </c>
      <c r="C24" s="8">
        <v>1782590.71</v>
      </c>
      <c r="D24" s="8">
        <v>1399608.24</v>
      </c>
      <c r="E24" s="8">
        <f t="shared" si="0"/>
        <v>78.5154007674594</v>
      </c>
    </row>
    <row r="25" spans="1:5" ht="60">
      <c r="A25" s="6" t="s">
        <v>43</v>
      </c>
      <c r="B25" s="7" t="s">
        <v>44</v>
      </c>
      <c r="C25" s="8">
        <v>147500</v>
      </c>
      <c r="D25" s="8">
        <v>80707.77</v>
      </c>
      <c r="E25" s="8">
        <f t="shared" si="0"/>
        <v>54.71713220338983</v>
      </c>
    </row>
    <row r="26" spans="1:5" ht="45">
      <c r="A26" s="6" t="s">
        <v>45</v>
      </c>
      <c r="B26" s="7" t="s">
        <v>46</v>
      </c>
      <c r="C26" s="8">
        <v>1258100</v>
      </c>
      <c r="D26" s="8">
        <v>925907.97</v>
      </c>
      <c r="E26" s="8">
        <f t="shared" si="0"/>
        <v>73.59573722279627</v>
      </c>
    </row>
    <row r="27" spans="1:5" ht="30">
      <c r="A27" s="6" t="s">
        <v>47</v>
      </c>
      <c r="B27" s="7" t="s">
        <v>48</v>
      </c>
      <c r="C27" s="8">
        <v>1076300</v>
      </c>
      <c r="D27" s="8">
        <v>937274.01</v>
      </c>
      <c r="E27" s="8">
        <f t="shared" si="0"/>
        <v>87.08297036142339</v>
      </c>
    </row>
    <row r="28" spans="1:5" ht="30">
      <c r="A28" s="6" t="s">
        <v>49</v>
      </c>
      <c r="B28" s="7" t="s">
        <v>50</v>
      </c>
      <c r="C28" s="8">
        <v>569810</v>
      </c>
      <c r="D28" s="8">
        <v>515790.98</v>
      </c>
      <c r="E28" s="8">
        <f t="shared" si="0"/>
        <v>90.51981888699741</v>
      </c>
    </row>
    <row r="29" spans="1:5" ht="15">
      <c r="A29" s="6" t="s">
        <v>51</v>
      </c>
      <c r="B29" s="7" t="s">
        <v>52</v>
      </c>
      <c r="C29" s="8">
        <v>143300</v>
      </c>
      <c r="D29" s="8">
        <v>101041.98</v>
      </c>
      <c r="E29" s="8">
        <f t="shared" si="0"/>
        <v>70.51080251221214</v>
      </c>
    </row>
    <row r="30" spans="1:5" ht="15">
      <c r="A30" s="6" t="s">
        <v>53</v>
      </c>
      <c r="B30" s="7" t="s">
        <v>54</v>
      </c>
      <c r="C30" s="8">
        <v>110500</v>
      </c>
      <c r="D30" s="8">
        <v>87680.37</v>
      </c>
      <c r="E30" s="8">
        <f t="shared" si="0"/>
        <v>79.34875113122172</v>
      </c>
    </row>
    <row r="31" spans="1:5" ht="45">
      <c r="A31" s="6" t="s">
        <v>55</v>
      </c>
      <c r="B31" s="7" t="s">
        <v>56</v>
      </c>
      <c r="C31" s="8">
        <v>43440</v>
      </c>
      <c r="D31" s="8">
        <v>16290</v>
      </c>
      <c r="E31" s="8">
        <f t="shared" si="0"/>
        <v>37.5</v>
      </c>
    </row>
    <row r="32" spans="1:5" ht="45">
      <c r="A32" s="6" t="s">
        <v>57</v>
      </c>
      <c r="B32" s="7" t="s">
        <v>58</v>
      </c>
      <c r="C32" s="8">
        <v>14000</v>
      </c>
      <c r="D32" s="8">
        <v>2207</v>
      </c>
      <c r="E32" s="8">
        <f t="shared" si="0"/>
        <v>15.764285714285714</v>
      </c>
    </row>
    <row r="33" spans="1:5" ht="75">
      <c r="A33" s="6" t="s">
        <v>59</v>
      </c>
      <c r="B33" s="7" t="s">
        <v>60</v>
      </c>
      <c r="C33" s="8">
        <v>200000</v>
      </c>
      <c r="D33" s="8">
        <v>0</v>
      </c>
      <c r="E33" s="8">
        <f t="shared" si="0"/>
        <v>0</v>
      </c>
    </row>
    <row r="34" spans="1:5" ht="30">
      <c r="A34" s="6" t="s">
        <v>61</v>
      </c>
      <c r="B34" s="7" t="s">
        <v>62</v>
      </c>
      <c r="C34" s="8">
        <v>20000</v>
      </c>
      <c r="D34" s="8">
        <v>10875</v>
      </c>
      <c r="E34" s="8">
        <f t="shared" si="0"/>
        <v>54.37499999999999</v>
      </c>
    </row>
    <row r="35" spans="1:5" ht="45">
      <c r="A35" s="6" t="s">
        <v>63</v>
      </c>
      <c r="B35" s="7" t="s">
        <v>64</v>
      </c>
      <c r="C35" s="8">
        <v>1468671.09</v>
      </c>
      <c r="D35" s="8">
        <v>1204734.45</v>
      </c>
      <c r="E35" s="8">
        <f t="shared" si="0"/>
        <v>82.02888027162024</v>
      </c>
    </row>
    <row r="36" spans="1:5" ht="45">
      <c r="A36" s="6" t="s">
        <v>65</v>
      </c>
      <c r="B36" s="7" t="s">
        <v>66</v>
      </c>
      <c r="C36" s="8">
        <v>839000</v>
      </c>
      <c r="D36" s="8">
        <v>822100</v>
      </c>
      <c r="E36" s="8">
        <f t="shared" si="0"/>
        <v>97.98569725864124</v>
      </c>
    </row>
    <row r="37" spans="1:5" ht="15">
      <c r="A37" s="6" t="s">
        <v>67</v>
      </c>
      <c r="B37" s="7" t="s">
        <v>68</v>
      </c>
      <c r="C37" s="8">
        <v>846400</v>
      </c>
      <c r="D37" s="8">
        <v>788468.71</v>
      </c>
      <c r="E37" s="8">
        <f t="shared" si="0"/>
        <v>93.15556592627598</v>
      </c>
    </row>
    <row r="38" spans="1:5" ht="18">
      <c r="A38" s="3" t="s">
        <v>69</v>
      </c>
      <c r="B38" s="4" t="s">
        <v>70</v>
      </c>
      <c r="C38" s="5">
        <v>369157675.6700001</v>
      </c>
      <c r="D38" s="5">
        <v>352802524.34</v>
      </c>
      <c r="E38" s="5">
        <f aca="true" t="shared" si="1" ref="E38:E69">IF(C38=0,0,(D38/C38)*100)</f>
        <v>95.56960279904341</v>
      </c>
    </row>
    <row r="39" spans="1:5" ht="60">
      <c r="A39" s="6" t="s">
        <v>71</v>
      </c>
      <c r="B39" s="7" t="s">
        <v>72</v>
      </c>
      <c r="C39" s="8">
        <v>284300</v>
      </c>
      <c r="D39" s="8">
        <v>267871.65</v>
      </c>
      <c r="E39" s="8">
        <f t="shared" si="1"/>
        <v>94.22147379528668</v>
      </c>
    </row>
    <row r="40" spans="1:5" ht="105">
      <c r="A40" s="6" t="s">
        <v>73</v>
      </c>
      <c r="B40" s="7" t="s">
        <v>74</v>
      </c>
      <c r="C40" s="8">
        <v>7794157</v>
      </c>
      <c r="D40" s="8">
        <v>4910644.6</v>
      </c>
      <c r="E40" s="8">
        <f t="shared" si="1"/>
        <v>63.00417864305273</v>
      </c>
    </row>
    <row r="41" spans="1:5" ht="105">
      <c r="A41" s="6" t="s">
        <v>75</v>
      </c>
      <c r="B41" s="7" t="s">
        <v>76</v>
      </c>
      <c r="C41" s="8">
        <v>458334</v>
      </c>
      <c r="D41" s="8">
        <v>127290.87</v>
      </c>
      <c r="E41" s="8">
        <f t="shared" si="1"/>
        <v>27.772513058162822</v>
      </c>
    </row>
    <row r="42" spans="1:5" ht="90">
      <c r="A42" s="6" t="s">
        <v>77</v>
      </c>
      <c r="B42" s="7" t="s">
        <v>78</v>
      </c>
      <c r="C42" s="8">
        <v>320834</v>
      </c>
      <c r="D42" s="8">
        <v>121160.58</v>
      </c>
      <c r="E42" s="8">
        <f t="shared" si="1"/>
        <v>37.764258152190855</v>
      </c>
    </row>
    <row r="43" spans="1:5" ht="105">
      <c r="A43" s="6" t="s">
        <v>79</v>
      </c>
      <c r="B43" s="7" t="s">
        <v>80</v>
      </c>
      <c r="C43" s="8">
        <v>3583334</v>
      </c>
      <c r="D43" s="8">
        <v>1903128.06</v>
      </c>
      <c r="E43" s="8">
        <f t="shared" si="1"/>
        <v>53.11054063059709</v>
      </c>
    </row>
    <row r="44" spans="1:5" ht="30">
      <c r="A44" s="6" t="s">
        <v>81</v>
      </c>
      <c r="B44" s="7" t="s">
        <v>82</v>
      </c>
      <c r="C44" s="8">
        <v>2250000</v>
      </c>
      <c r="D44" s="8">
        <v>1383731.91</v>
      </c>
      <c r="E44" s="8">
        <f t="shared" si="1"/>
        <v>61.499196</v>
      </c>
    </row>
    <row r="45" spans="1:5" ht="45">
      <c r="A45" s="6" t="s">
        <v>83</v>
      </c>
      <c r="B45" s="7" t="s">
        <v>84</v>
      </c>
      <c r="C45" s="8">
        <v>192100000</v>
      </c>
      <c r="D45" s="8">
        <v>186316397.88</v>
      </c>
      <c r="E45" s="8">
        <f t="shared" si="1"/>
        <v>96.98927531494014</v>
      </c>
    </row>
    <row r="46" spans="1:5" ht="90">
      <c r="A46" s="6" t="s">
        <v>85</v>
      </c>
      <c r="B46" s="7" t="s">
        <v>86</v>
      </c>
      <c r="C46" s="8">
        <v>167737.08</v>
      </c>
      <c r="D46" s="8">
        <v>163142.84</v>
      </c>
      <c r="E46" s="8">
        <f t="shared" si="1"/>
        <v>97.26104687168753</v>
      </c>
    </row>
    <row r="47" spans="1:5" ht="105">
      <c r="A47" s="6" t="s">
        <v>87</v>
      </c>
      <c r="B47" s="7" t="s">
        <v>76</v>
      </c>
      <c r="C47" s="8">
        <v>4243</v>
      </c>
      <c r="D47" s="8">
        <v>4000</v>
      </c>
      <c r="E47" s="8">
        <f t="shared" si="1"/>
        <v>94.27292010370022</v>
      </c>
    </row>
    <row r="48" spans="1:5" ht="90">
      <c r="A48" s="6" t="s">
        <v>88</v>
      </c>
      <c r="B48" s="7" t="s">
        <v>89</v>
      </c>
      <c r="C48" s="8">
        <v>2162</v>
      </c>
      <c r="D48" s="8">
        <v>2162</v>
      </c>
      <c r="E48" s="8">
        <f t="shared" si="1"/>
        <v>100</v>
      </c>
    </row>
    <row r="49" spans="1:5" ht="105">
      <c r="A49" s="6" t="s">
        <v>90</v>
      </c>
      <c r="B49" s="7" t="s">
        <v>80</v>
      </c>
      <c r="C49" s="8">
        <v>12972</v>
      </c>
      <c r="D49" s="8">
        <v>10810</v>
      </c>
      <c r="E49" s="8">
        <f t="shared" si="1"/>
        <v>83.33333333333334</v>
      </c>
    </row>
    <row r="50" spans="1:5" ht="45">
      <c r="A50" s="6" t="s">
        <v>91</v>
      </c>
      <c r="B50" s="7" t="s">
        <v>92</v>
      </c>
      <c r="C50" s="8">
        <v>68949.68</v>
      </c>
      <c r="D50" s="8">
        <v>63436.58</v>
      </c>
      <c r="E50" s="8">
        <f t="shared" si="1"/>
        <v>92.00416883733182</v>
      </c>
    </row>
    <row r="51" spans="1:5" ht="60">
      <c r="A51" s="6" t="s">
        <v>93</v>
      </c>
      <c r="B51" s="7" t="s">
        <v>94</v>
      </c>
      <c r="C51" s="8">
        <v>1280026.24</v>
      </c>
      <c r="D51" s="8">
        <v>1226838.58</v>
      </c>
      <c r="E51" s="8">
        <f t="shared" si="1"/>
        <v>95.84479924411549</v>
      </c>
    </row>
    <row r="52" spans="1:5" ht="30">
      <c r="A52" s="6" t="s">
        <v>95</v>
      </c>
      <c r="B52" s="7" t="s">
        <v>96</v>
      </c>
      <c r="C52" s="8">
        <v>1252604.75</v>
      </c>
      <c r="D52" s="8">
        <v>972019.68</v>
      </c>
      <c r="E52" s="8">
        <f t="shared" si="1"/>
        <v>77.59987178716989</v>
      </c>
    </row>
    <row r="53" spans="1:5" ht="30">
      <c r="A53" s="6" t="s">
        <v>97</v>
      </c>
      <c r="B53" s="7" t="s">
        <v>98</v>
      </c>
      <c r="C53" s="8">
        <v>408750.47</v>
      </c>
      <c r="D53" s="8">
        <v>112249.62</v>
      </c>
      <c r="E53" s="8">
        <f t="shared" si="1"/>
        <v>27.461649157247454</v>
      </c>
    </row>
    <row r="54" spans="1:5" ht="15">
      <c r="A54" s="6" t="s">
        <v>99</v>
      </c>
      <c r="B54" s="7" t="s">
        <v>100</v>
      </c>
      <c r="C54" s="8">
        <v>58078865.31</v>
      </c>
      <c r="D54" s="8">
        <v>56585445.66</v>
      </c>
      <c r="E54" s="8">
        <f t="shared" si="1"/>
        <v>97.42863493970006</v>
      </c>
    </row>
    <row r="55" spans="1:5" ht="30">
      <c r="A55" s="6" t="s">
        <v>101</v>
      </c>
      <c r="B55" s="7" t="s">
        <v>102</v>
      </c>
      <c r="C55" s="8">
        <v>2424179.08</v>
      </c>
      <c r="D55" s="8">
        <v>2204632.67</v>
      </c>
      <c r="E55" s="8">
        <f t="shared" si="1"/>
        <v>90.94347394500244</v>
      </c>
    </row>
    <row r="56" spans="1:5" ht="30">
      <c r="A56" s="6" t="s">
        <v>103</v>
      </c>
      <c r="B56" s="7" t="s">
        <v>104</v>
      </c>
      <c r="C56" s="8">
        <v>12702489.92</v>
      </c>
      <c r="D56" s="8">
        <v>12698624.969999999</v>
      </c>
      <c r="E56" s="8">
        <f t="shared" si="1"/>
        <v>99.96957328819514</v>
      </c>
    </row>
    <row r="57" spans="1:5" ht="30">
      <c r="A57" s="6" t="s">
        <v>105</v>
      </c>
      <c r="B57" s="7" t="s">
        <v>106</v>
      </c>
      <c r="C57" s="8">
        <v>391120.54</v>
      </c>
      <c r="D57" s="8">
        <v>264256.25</v>
      </c>
      <c r="E57" s="8">
        <f t="shared" si="1"/>
        <v>67.56388963872877</v>
      </c>
    </row>
    <row r="58" spans="1:5" ht="15">
      <c r="A58" s="6" t="s">
        <v>107</v>
      </c>
      <c r="B58" s="7" t="s">
        <v>108</v>
      </c>
      <c r="C58" s="8">
        <v>17820</v>
      </c>
      <c r="D58" s="8">
        <v>8600</v>
      </c>
      <c r="E58" s="8">
        <f t="shared" si="1"/>
        <v>48.26038159371493</v>
      </c>
    </row>
    <row r="59" spans="1:5" ht="30">
      <c r="A59" s="6" t="s">
        <v>109</v>
      </c>
      <c r="B59" s="7" t="s">
        <v>110</v>
      </c>
      <c r="C59" s="8">
        <v>52826783.11</v>
      </c>
      <c r="D59" s="8">
        <v>52823494.61</v>
      </c>
      <c r="E59" s="8">
        <f t="shared" si="1"/>
        <v>99.99377493800228</v>
      </c>
    </row>
    <row r="60" spans="1:5" ht="30">
      <c r="A60" s="6" t="s">
        <v>111</v>
      </c>
      <c r="B60" s="7" t="s">
        <v>112</v>
      </c>
      <c r="C60" s="8">
        <v>22285497.82</v>
      </c>
      <c r="D60" s="8">
        <v>20954258.740000002</v>
      </c>
      <c r="E60" s="8">
        <f t="shared" si="1"/>
        <v>94.02643328521347</v>
      </c>
    </row>
    <row r="61" spans="1:5" ht="45">
      <c r="A61" s="6" t="s">
        <v>113</v>
      </c>
      <c r="B61" s="7" t="s">
        <v>114</v>
      </c>
      <c r="C61" s="8">
        <v>24400</v>
      </c>
      <c r="D61" s="8">
        <v>16725.19</v>
      </c>
      <c r="E61" s="8">
        <f t="shared" si="1"/>
        <v>68.5458606557377</v>
      </c>
    </row>
    <row r="62" spans="1:5" ht="30">
      <c r="A62" s="6" t="s">
        <v>115</v>
      </c>
      <c r="B62" s="7" t="s">
        <v>116</v>
      </c>
      <c r="C62" s="8">
        <v>2807200</v>
      </c>
      <c r="D62" s="8">
        <v>2650070.8</v>
      </c>
      <c r="E62" s="8">
        <f t="shared" si="1"/>
        <v>94.40263607865488</v>
      </c>
    </row>
    <row r="63" spans="1:5" ht="30">
      <c r="A63" s="6" t="s">
        <v>117</v>
      </c>
      <c r="B63" s="7" t="s">
        <v>118</v>
      </c>
      <c r="C63" s="8">
        <v>25600</v>
      </c>
      <c r="D63" s="8">
        <v>0</v>
      </c>
      <c r="E63" s="8">
        <f t="shared" si="1"/>
        <v>0</v>
      </c>
    </row>
    <row r="64" spans="1:5" ht="60">
      <c r="A64" s="6" t="s">
        <v>119</v>
      </c>
      <c r="B64" s="7" t="s">
        <v>120</v>
      </c>
      <c r="C64" s="8">
        <v>5150580.67</v>
      </c>
      <c r="D64" s="8">
        <v>4951787.01</v>
      </c>
      <c r="E64" s="8">
        <f t="shared" si="1"/>
        <v>96.14036411160608</v>
      </c>
    </row>
    <row r="65" spans="1:5" ht="30">
      <c r="A65" s="6" t="s">
        <v>121</v>
      </c>
      <c r="B65" s="7" t="s">
        <v>122</v>
      </c>
      <c r="C65" s="8">
        <v>831200</v>
      </c>
      <c r="D65" s="8">
        <v>764111.72</v>
      </c>
      <c r="E65" s="8">
        <f t="shared" si="1"/>
        <v>91.92874398460057</v>
      </c>
    </row>
    <row r="66" spans="1:5" ht="30">
      <c r="A66" s="6" t="s">
        <v>123</v>
      </c>
      <c r="B66" s="7" t="s">
        <v>124</v>
      </c>
      <c r="C66" s="8">
        <v>634000</v>
      </c>
      <c r="D66" s="8">
        <v>555948.59</v>
      </c>
      <c r="E66" s="8">
        <f t="shared" si="1"/>
        <v>87.68905205047318</v>
      </c>
    </row>
    <row r="67" spans="1:5" ht="30">
      <c r="A67" s="6" t="s">
        <v>125</v>
      </c>
      <c r="B67" s="7" t="s">
        <v>126</v>
      </c>
      <c r="C67" s="8">
        <v>20000</v>
      </c>
      <c r="D67" s="8">
        <v>14465.78</v>
      </c>
      <c r="E67" s="8">
        <f t="shared" si="1"/>
        <v>72.3289</v>
      </c>
    </row>
    <row r="68" spans="1:5" ht="75">
      <c r="A68" s="6" t="s">
        <v>127</v>
      </c>
      <c r="B68" s="7" t="s">
        <v>128</v>
      </c>
      <c r="C68" s="8">
        <v>31000</v>
      </c>
      <c r="D68" s="8">
        <v>19835.31</v>
      </c>
      <c r="E68" s="8">
        <f t="shared" si="1"/>
        <v>63.984870967741934</v>
      </c>
    </row>
    <row r="69" spans="1:5" ht="90">
      <c r="A69" s="6" t="s">
        <v>129</v>
      </c>
      <c r="B69" s="7" t="s">
        <v>130</v>
      </c>
      <c r="C69" s="8">
        <v>230000</v>
      </c>
      <c r="D69" s="8">
        <v>133815.27</v>
      </c>
      <c r="E69" s="8">
        <f t="shared" si="1"/>
        <v>58.180552173913036</v>
      </c>
    </row>
    <row r="70" spans="1:5" ht="45">
      <c r="A70" s="6" t="s">
        <v>131</v>
      </c>
      <c r="B70" s="7" t="s">
        <v>132</v>
      </c>
      <c r="C70" s="8">
        <v>30000</v>
      </c>
      <c r="D70" s="8">
        <v>30000</v>
      </c>
      <c r="E70" s="8">
        <f aca="true" t="shared" si="2" ref="E70:E101">IF(C70=0,0,(D70/C70)*100)</f>
        <v>100</v>
      </c>
    </row>
    <row r="71" spans="1:5" ht="15">
      <c r="A71" s="6" t="s">
        <v>133</v>
      </c>
      <c r="B71" s="7" t="s">
        <v>134</v>
      </c>
      <c r="C71" s="8">
        <v>658535</v>
      </c>
      <c r="D71" s="8">
        <v>541566.92</v>
      </c>
      <c r="E71" s="8">
        <f t="shared" si="2"/>
        <v>82.23813768440554</v>
      </c>
    </row>
    <row r="72" spans="1:5" ht="36">
      <c r="A72" s="3" t="s">
        <v>135</v>
      </c>
      <c r="B72" s="4" t="s">
        <v>136</v>
      </c>
      <c r="C72" s="5">
        <v>43000</v>
      </c>
      <c r="D72" s="5">
        <v>43000</v>
      </c>
      <c r="E72" s="5">
        <f t="shared" si="2"/>
        <v>100</v>
      </c>
    </row>
    <row r="73" spans="1:5" ht="30">
      <c r="A73" s="6" t="s">
        <v>137</v>
      </c>
      <c r="B73" s="7" t="s">
        <v>138</v>
      </c>
      <c r="C73" s="8">
        <v>43000</v>
      </c>
      <c r="D73" s="8">
        <v>43000</v>
      </c>
      <c r="E73" s="8">
        <f t="shared" si="2"/>
        <v>100</v>
      </c>
    </row>
    <row r="74" spans="1:5" ht="36">
      <c r="A74" s="3" t="s">
        <v>139</v>
      </c>
      <c r="B74" s="4" t="s">
        <v>140</v>
      </c>
      <c r="C74" s="5">
        <v>12483782.899999999</v>
      </c>
      <c r="D74" s="5">
        <v>10105983.970000003</v>
      </c>
      <c r="E74" s="5">
        <f t="shared" si="2"/>
        <v>80.9528974586702</v>
      </c>
    </row>
    <row r="75" spans="1:5" ht="30">
      <c r="A75" s="6" t="s">
        <v>141</v>
      </c>
      <c r="B75" s="7" t="s">
        <v>142</v>
      </c>
      <c r="C75" s="8">
        <v>662000</v>
      </c>
      <c r="D75" s="8">
        <v>544026.39</v>
      </c>
      <c r="E75" s="8">
        <f t="shared" si="2"/>
        <v>82.17921299093656</v>
      </c>
    </row>
    <row r="76" spans="1:5" ht="45">
      <c r="A76" s="6" t="s">
        <v>143</v>
      </c>
      <c r="B76" s="7" t="s">
        <v>144</v>
      </c>
      <c r="C76" s="8">
        <v>327600</v>
      </c>
      <c r="D76" s="8">
        <v>236392</v>
      </c>
      <c r="E76" s="8">
        <f t="shared" si="2"/>
        <v>72.15873015873015</v>
      </c>
    </row>
    <row r="77" spans="1:5" ht="15">
      <c r="A77" s="6" t="s">
        <v>145</v>
      </c>
      <c r="B77" s="7" t="s">
        <v>146</v>
      </c>
      <c r="C77" s="8">
        <v>3935900</v>
      </c>
      <c r="D77" s="8">
        <v>3252901.6</v>
      </c>
      <c r="E77" s="8">
        <f t="shared" si="2"/>
        <v>82.64695749383877</v>
      </c>
    </row>
    <row r="78" spans="1:5" ht="30">
      <c r="A78" s="6" t="s">
        <v>147</v>
      </c>
      <c r="B78" s="7" t="s">
        <v>148</v>
      </c>
      <c r="C78" s="8">
        <v>3323972.9</v>
      </c>
      <c r="D78" s="8">
        <v>2561557.65</v>
      </c>
      <c r="E78" s="8">
        <f t="shared" si="2"/>
        <v>77.0631327950959</v>
      </c>
    </row>
    <row r="79" spans="1:5" ht="15">
      <c r="A79" s="6" t="s">
        <v>149</v>
      </c>
      <c r="B79" s="7" t="s">
        <v>150</v>
      </c>
      <c r="C79" s="8">
        <v>3955510</v>
      </c>
      <c r="D79" s="8">
        <v>3234055.59</v>
      </c>
      <c r="E79" s="8">
        <f t="shared" si="2"/>
        <v>81.76077395835176</v>
      </c>
    </row>
    <row r="80" spans="1:5" ht="15">
      <c r="A80" s="6" t="s">
        <v>151</v>
      </c>
      <c r="B80" s="7" t="s">
        <v>152</v>
      </c>
      <c r="C80" s="8">
        <v>278800</v>
      </c>
      <c r="D80" s="8">
        <v>277050.74</v>
      </c>
      <c r="E80" s="8">
        <f t="shared" si="2"/>
        <v>99.37257532281205</v>
      </c>
    </row>
    <row r="81" spans="1:5" ht="36">
      <c r="A81" s="3" t="s">
        <v>153</v>
      </c>
      <c r="B81" s="4" t="s">
        <v>154</v>
      </c>
      <c r="C81" s="5">
        <v>25000</v>
      </c>
      <c r="D81" s="5">
        <v>0</v>
      </c>
      <c r="E81" s="5">
        <f t="shared" si="2"/>
        <v>0</v>
      </c>
    </row>
    <row r="82" spans="1:5" ht="45">
      <c r="A82" s="6" t="s">
        <v>155</v>
      </c>
      <c r="B82" s="7" t="s">
        <v>156</v>
      </c>
      <c r="C82" s="8">
        <v>25000</v>
      </c>
      <c r="D82" s="8">
        <v>0</v>
      </c>
      <c r="E82" s="8">
        <f t="shared" si="2"/>
        <v>0</v>
      </c>
    </row>
    <row r="83" spans="1:5" ht="36">
      <c r="A83" s="3" t="s">
        <v>157</v>
      </c>
      <c r="B83" s="4" t="s">
        <v>158</v>
      </c>
      <c r="C83" s="5">
        <v>405000</v>
      </c>
      <c r="D83" s="5">
        <v>102865</v>
      </c>
      <c r="E83" s="5">
        <f t="shared" si="2"/>
        <v>25.398765432098763</v>
      </c>
    </row>
    <row r="84" spans="1:5" ht="30">
      <c r="A84" s="6" t="s">
        <v>159</v>
      </c>
      <c r="B84" s="7" t="s">
        <v>160</v>
      </c>
      <c r="C84" s="8">
        <v>15000</v>
      </c>
      <c r="D84" s="8">
        <v>5000</v>
      </c>
      <c r="E84" s="8">
        <f t="shared" si="2"/>
        <v>33.33333333333333</v>
      </c>
    </row>
    <row r="85" spans="1:5" ht="45">
      <c r="A85" s="6" t="s">
        <v>161</v>
      </c>
      <c r="B85" s="7" t="s">
        <v>162</v>
      </c>
      <c r="C85" s="8">
        <v>40000</v>
      </c>
      <c r="D85" s="8">
        <v>0</v>
      </c>
      <c r="E85" s="8">
        <f t="shared" si="2"/>
        <v>0</v>
      </c>
    </row>
    <row r="86" spans="1:5" ht="15">
      <c r="A86" s="6" t="s">
        <v>163</v>
      </c>
      <c r="B86" s="7" t="s">
        <v>11</v>
      </c>
      <c r="C86" s="8">
        <v>350000</v>
      </c>
      <c r="D86" s="8">
        <v>97865</v>
      </c>
      <c r="E86" s="8">
        <f t="shared" si="2"/>
        <v>27.96142857142857</v>
      </c>
    </row>
    <row r="87" spans="1:5" ht="36">
      <c r="A87" s="3" t="s">
        <v>164</v>
      </c>
      <c r="B87" s="4" t="s">
        <v>165</v>
      </c>
      <c r="C87" s="5">
        <v>26784099</v>
      </c>
      <c r="D87" s="5">
        <v>22963174</v>
      </c>
      <c r="E87" s="5">
        <f t="shared" si="2"/>
        <v>85.73435305776013</v>
      </c>
    </row>
    <row r="88" spans="1:5" ht="15">
      <c r="A88" s="6" t="s">
        <v>166</v>
      </c>
      <c r="B88" s="7" t="s">
        <v>167</v>
      </c>
      <c r="C88" s="8">
        <v>388000</v>
      </c>
      <c r="D88" s="8">
        <v>0</v>
      </c>
      <c r="E88" s="8">
        <f t="shared" si="2"/>
        <v>0</v>
      </c>
    </row>
    <row r="89" spans="1:5" ht="60">
      <c r="A89" s="6" t="s">
        <v>168</v>
      </c>
      <c r="B89" s="7" t="s">
        <v>169</v>
      </c>
      <c r="C89" s="8">
        <v>1497000</v>
      </c>
      <c r="D89" s="8">
        <v>1497000</v>
      </c>
      <c r="E89" s="8">
        <f t="shared" si="2"/>
        <v>100</v>
      </c>
    </row>
    <row r="90" spans="1:5" ht="60">
      <c r="A90" s="6" t="s">
        <v>170</v>
      </c>
      <c r="B90" s="7" t="s">
        <v>171</v>
      </c>
      <c r="C90" s="8">
        <v>155800</v>
      </c>
      <c r="D90" s="8">
        <v>155800</v>
      </c>
      <c r="E90" s="8">
        <f t="shared" si="2"/>
        <v>100</v>
      </c>
    </row>
    <row r="91" spans="1:5" ht="15">
      <c r="A91" s="6" t="s">
        <v>172</v>
      </c>
      <c r="B91" s="7" t="s">
        <v>173</v>
      </c>
      <c r="C91" s="8">
        <v>24743299</v>
      </c>
      <c r="D91" s="8">
        <v>21310374</v>
      </c>
      <c r="E91" s="8">
        <f t="shared" si="2"/>
        <v>86.12583956569412</v>
      </c>
    </row>
    <row r="92" spans="1:5" ht="18">
      <c r="A92" s="3" t="s">
        <v>174</v>
      </c>
      <c r="B92" s="4" t="s">
        <v>175</v>
      </c>
      <c r="C92" s="5">
        <v>620362789.55</v>
      </c>
      <c r="D92" s="5">
        <v>582731245.6899998</v>
      </c>
      <c r="E92" s="5">
        <f t="shared" si="2"/>
        <v>93.93394566954969</v>
      </c>
    </row>
    <row r="93" spans="1:5" ht="12.75">
      <c r="A93" s="2"/>
      <c r="B93" s="2"/>
      <c r="C93" s="2"/>
      <c r="D93" s="2"/>
      <c r="E93" s="2"/>
    </row>
  </sheetData>
  <mergeCells count="2">
    <mergeCell ref="A2:E2"/>
    <mergeCell ref="A3:E3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2017-10-20T10:54:23Z</cp:lastPrinted>
  <dcterms:created xsi:type="dcterms:W3CDTF">2017-10-20T10:38:08Z</dcterms:created>
  <dcterms:modified xsi:type="dcterms:W3CDTF">2017-10-20T10:54:51Z</dcterms:modified>
  <cp:category/>
  <cp:version/>
  <cp:contentType/>
  <cp:contentStatus/>
</cp:coreProperties>
</file>